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RRHH-2022\LIBRE ACCESO A LA INFORMACIÓN\6 Junio\"/>
    </mc:Choice>
  </mc:AlternateContent>
  <workbookProtection workbookAlgorithmName="SHA-512" workbookHashValue="PZm3ouJqvV65S/kcbxLfqHdG7dvLq7l/Q+0ER6VQOWHTxeAumGS8Qup/1L/IMGlBibUSbf2l+VqUb4+X13olkA==" workbookSaltValue="n1KyGfHiJpphut/wJYVvAw==" workbookSpinCount="100000" lockStructure="1"/>
  <bookViews>
    <workbookView xWindow="0" yWindow="0" windowWidth="14835" windowHeight="116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6" i="1"/>
  <c r="H15" i="1"/>
  <c r="G15" i="1"/>
  <c r="E15" i="1"/>
  <c r="I15" i="1" l="1"/>
  <c r="L17" i="1"/>
  <c r="K17" i="1"/>
  <c r="J17" i="1"/>
  <c r="M16" i="1" l="1"/>
  <c r="M15" i="1"/>
  <c r="M14" i="1"/>
  <c r="M17" i="1" l="1"/>
</calcChain>
</file>

<file path=xl/sharedStrings.xml><?xml version="1.0" encoding="utf-8"?>
<sst xmlns="http://schemas.openxmlformats.org/spreadsheetml/2006/main" count="36" uniqueCount="36">
  <si>
    <t>No.</t>
  </si>
  <si>
    <t>Bono 14</t>
  </si>
  <si>
    <t>Aguinaldo</t>
  </si>
  <si>
    <t>Bono vacacional</t>
  </si>
  <si>
    <t xml:space="preserve">MARILYN MARIA FERNANDA CON SOSA </t>
  </si>
  <si>
    <t xml:space="preserve">CLAUDIA ESTELA REINOSO FUENTES </t>
  </si>
  <si>
    <t>Sueldo
Mensual</t>
  </si>
  <si>
    <t xml:space="preserve">Bono Profesional </t>
  </si>
  <si>
    <t>Bono Monetario</t>
  </si>
  <si>
    <t>Bono 66-200</t>
  </si>
  <si>
    <t>Renglón 021</t>
  </si>
  <si>
    <t>Renglón 026</t>
  </si>
  <si>
    <t>Renglón 027</t>
  </si>
  <si>
    <t xml:space="preserve">Total Devengado mensual </t>
  </si>
  <si>
    <t xml:space="preserve">DEVENGADO MENSUAL </t>
  </si>
  <si>
    <t xml:space="preserve">PUESTO OFICIAL </t>
  </si>
  <si>
    <t xml:space="preserve">NOMBRE </t>
  </si>
  <si>
    <t xml:space="preserve">JUAN CARLOS ARDON CARDONA </t>
  </si>
  <si>
    <t xml:space="preserve">TOTAL: </t>
  </si>
  <si>
    <t xml:space="preserve">PAGO DE BONIFICACIONES </t>
  </si>
  <si>
    <t xml:space="preserve">LIQUIDO </t>
  </si>
  <si>
    <t xml:space="preserve">                                                                                  </t>
  </si>
  <si>
    <t>AUTORIDAD PARA EL MANEJO SUSTENTABLE DE LA CUENCA Y DEL LAGO DE AMATITLÁN</t>
  </si>
  <si>
    <t>NÓMINA ADICIONA JUNIO 2022</t>
  </si>
  <si>
    <t xml:space="preserve">Encargada de Cobro </t>
  </si>
  <si>
    <t xml:space="preserve">Encargada de nómina </t>
  </si>
  <si>
    <t xml:space="preserve">Encarcado de Contabilidad  </t>
  </si>
  <si>
    <t>Realizó:</t>
  </si>
  <si>
    <t>Vo.Bo.</t>
  </si>
  <si>
    <t xml:space="preserve">Mercy Elizabeth Edelman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</si>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</sst>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7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 Light"/>
      <family val="2"/>
      <scheme val="minor"/>
    </font>
    <font>
      <b/>
      <sz val="11"/>
      <color theme="0"/>
      <name val="Calibri Light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 Light"/>
      <family val="2"/>
      <scheme val="minor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897CA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1" fillId="5" borderId="6" applyNumberFormat="0" applyAlignment="0" applyProtection="0"/>
    <xf numFmtId="0" fontId="5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2" borderId="1" xfId="0" applyNumberFormat="1" applyFont="1" applyFill="1" applyBorder="1"/>
    <xf numFmtId="44" fontId="4" fillId="3" borderId="1" xfId="0" applyNumberFormat="1" applyFont="1" applyFill="1" applyBorder="1"/>
    <xf numFmtId="44" fontId="3" fillId="0" borderId="1" xfId="0" applyNumberFormat="1" applyFont="1" applyBorder="1"/>
    <xf numFmtId="164" fontId="7" fillId="2" borderId="1" xfId="1" applyNumberFormat="1" applyFont="1" applyFill="1" applyBorder="1" applyAlignment="1">
      <alignment vertical="center"/>
    </xf>
    <xf numFmtId="164" fontId="7" fillId="2" borderId="3" xfId="2" applyNumberFormat="1" applyFont="1" applyFill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vertical="center"/>
    </xf>
    <xf numFmtId="44" fontId="7" fillId="2" borderId="1" xfId="1" applyFont="1" applyFill="1" applyBorder="1" applyAlignment="1">
      <alignment vertical="center"/>
    </xf>
    <xf numFmtId="164" fontId="8" fillId="3" borderId="1" xfId="0" applyNumberFormat="1" applyFont="1" applyFill="1" applyBorder="1"/>
    <xf numFmtId="0" fontId="0" fillId="0" borderId="0" xfId="0" applyAlignment="1"/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9" fillId="4" borderId="1" xfId="0" applyNumberFormat="1" applyFont="1" applyFill="1" applyBorder="1"/>
    <xf numFmtId="0" fontId="12" fillId="2" borderId="0" xfId="4" applyFont="1" applyFill="1" applyBorder="1" applyAlignment="1">
      <alignment horizontal="right" vertical="center"/>
    </xf>
    <xf numFmtId="0" fontId="13" fillId="2" borderId="0" xfId="4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0" fillId="0" borderId="0" xfId="0" applyFill="1" applyBorder="1"/>
    <xf numFmtId="0" fontId="11" fillId="0" borderId="0" xfId="3" applyFill="1" applyBorder="1"/>
    <xf numFmtId="0" fontId="14" fillId="0" borderId="0" xfId="0" applyFont="1"/>
    <xf numFmtId="0" fontId="14" fillId="0" borderId="0" xfId="0" applyFont="1" applyBorder="1"/>
    <xf numFmtId="0" fontId="15" fillId="2" borderId="0" xfId="4" applyFont="1" applyFill="1" applyBorder="1" applyAlignment="1">
      <alignment horizontal="right" vertical="center"/>
    </xf>
    <xf numFmtId="0" fontId="16" fillId="2" borderId="0" xfId="4" applyFont="1" applyFill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vertical="center"/>
    </xf>
  </cellXfs>
  <cellStyles count="5">
    <cellStyle name="Celda de comprobación" xfId="3" builtinId="23"/>
    <cellStyle name="Moneda" xfId="1" builtinId="4"/>
    <cellStyle name="Normal" xfId="0" builtinId="0"/>
    <cellStyle name="Normal 2" xfId="4"/>
    <cellStyle name="Normal_jacki 031-029-021-022_PERSONAL_AMSA_2010(2) 2" xfId="2"/>
  </cellStyles>
  <dxfs count="0"/>
  <tableStyles count="0" defaultTableStyle="TableStyleMedium2" defaultPivotStyle="PivotStyleLight16"/>
  <colors>
    <mruColors>
      <color rgb="FF089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544286</xdr:colOff>
      <xdr:row>0</xdr:row>
      <xdr:rowOff>49480</xdr:rowOff>
    </xdr:from>
    <xdr:to>
      <xdr:col>10</xdr:col>
      <xdr:colOff>205113</xdr:colOff>
      <xdr:row>5</xdr:row>
      <xdr:rowOff>67257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344" y="49480"/>
          <a:ext cx="3644009" cy="945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a">
  <a:themeElements>
    <a:clrScheme name="Metropolitana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a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1"/>
  <sheetViews>
    <sheetView tabSelected="1" zoomScale="77" zoomScaleNormal="77" workbookViewId="0">
      <selection activeCell="M28" sqref="A1:N28"/>
    </sheetView>
  </sheetViews>
  <sheetFormatPr baseColWidth="10" defaultRowHeight="15" x14ac:dyDescent="0.25"/>
  <cols>
    <col min="2" max="2" width="5.625" customWidth="1"/>
    <col min="3" max="3" width="39.375" customWidth="1"/>
    <col min="4" max="4" width="37.5" customWidth="1"/>
    <col min="5" max="9" width="14.625" hidden="1" customWidth="1"/>
    <col min="10" max="10" width="14.75" customWidth="1"/>
    <col min="11" max="11" width="15.875" customWidth="1"/>
    <col min="12" max="12" width="23.375" customWidth="1"/>
    <col min="13" max="13" width="22.25" customWidth="1"/>
  </cols>
  <sheetData>
    <row r="4" spans="2:13" ht="15" customHeight="1" x14ac:dyDescent="0.25"/>
    <row r="7" spans="2:13" ht="20.25" customHeight="1" x14ac:dyDescent="0.35">
      <c r="B7" s="15"/>
      <c r="C7" s="34" t="s">
        <v>22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2:13" ht="21" x14ac:dyDescent="0.35">
      <c r="B8" s="15"/>
      <c r="C8" s="34" t="s">
        <v>23</v>
      </c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2:13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1" spans="2:13" ht="18.75" x14ac:dyDescent="0.25">
      <c r="B11" s="33" t="s">
        <v>0</v>
      </c>
      <c r="C11" s="33" t="s">
        <v>16</v>
      </c>
      <c r="D11" s="33" t="s">
        <v>15</v>
      </c>
      <c r="E11" s="38" t="s">
        <v>14</v>
      </c>
      <c r="F11" s="38"/>
      <c r="G11" s="38"/>
      <c r="H11" s="38"/>
      <c r="I11" s="33" t="s">
        <v>13</v>
      </c>
      <c r="J11" s="31" t="s">
        <v>19</v>
      </c>
      <c r="K11" s="31"/>
      <c r="L11" s="31"/>
      <c r="M11" s="33" t="s">
        <v>20</v>
      </c>
    </row>
    <row r="12" spans="2:13" ht="20.25" customHeight="1" x14ac:dyDescent="0.25">
      <c r="B12" s="33"/>
      <c r="C12" s="33"/>
      <c r="D12" s="33"/>
      <c r="E12" s="16" t="s">
        <v>10</v>
      </c>
      <c r="F12" s="17" t="s">
        <v>11</v>
      </c>
      <c r="G12" s="32" t="s">
        <v>12</v>
      </c>
      <c r="H12" s="32"/>
      <c r="I12" s="33"/>
      <c r="J12" s="31"/>
      <c r="K12" s="31"/>
      <c r="L12" s="31"/>
      <c r="M12" s="33"/>
    </row>
    <row r="13" spans="2:13" ht="33" customHeight="1" x14ac:dyDescent="0.25">
      <c r="B13" s="33"/>
      <c r="C13" s="33"/>
      <c r="D13" s="33"/>
      <c r="E13" s="18" t="s">
        <v>6</v>
      </c>
      <c r="F13" s="18" t="s">
        <v>7</v>
      </c>
      <c r="G13" s="18" t="s">
        <v>8</v>
      </c>
      <c r="H13" s="18" t="s">
        <v>9</v>
      </c>
      <c r="I13" s="33"/>
      <c r="J13" s="18" t="s">
        <v>1</v>
      </c>
      <c r="K13" s="18" t="s">
        <v>2</v>
      </c>
      <c r="L13" s="18" t="s">
        <v>3</v>
      </c>
      <c r="M13" s="33"/>
    </row>
    <row r="14" spans="2:13" ht="30.75" customHeight="1" x14ac:dyDescent="0.25">
      <c r="B14" s="1">
        <v>1</v>
      </c>
      <c r="C14" s="2" t="s">
        <v>4</v>
      </c>
      <c r="D14" s="2" t="s">
        <v>24</v>
      </c>
      <c r="E14" s="8">
        <v>3000</v>
      </c>
      <c r="F14" s="11">
        <v>0</v>
      </c>
      <c r="G14" s="12">
        <v>1500</v>
      </c>
      <c r="H14" s="9">
        <v>250</v>
      </c>
      <c r="I14" s="14">
        <f>SUM(E14:H14)</f>
        <v>4750</v>
      </c>
      <c r="J14" s="5">
        <v>1850.81</v>
      </c>
      <c r="K14" s="5">
        <v>1836.98</v>
      </c>
      <c r="L14" s="5">
        <v>81.64</v>
      </c>
      <c r="M14" s="6">
        <f>SUM(J14:L14)</f>
        <v>3769.43</v>
      </c>
    </row>
    <row r="15" spans="2:13" ht="15.75" x14ac:dyDescent="0.25">
      <c r="B15" s="1">
        <v>2</v>
      </c>
      <c r="C15" s="2" t="s">
        <v>5</v>
      </c>
      <c r="D15" s="2" t="s">
        <v>25</v>
      </c>
      <c r="E15" s="8">
        <f>(5300)</f>
        <v>5300</v>
      </c>
      <c r="F15" s="9">
        <v>0</v>
      </c>
      <c r="G15" s="8">
        <f>(2000)</f>
        <v>2000</v>
      </c>
      <c r="H15" s="10">
        <f>(250)</f>
        <v>250</v>
      </c>
      <c r="I15" s="14">
        <f>SUM(E15:H15)</f>
        <v>7550</v>
      </c>
      <c r="J15" s="5">
        <v>2394.08</v>
      </c>
      <c r="K15" s="5">
        <v>2360</v>
      </c>
      <c r="L15" s="5">
        <v>64.650000000000006</v>
      </c>
      <c r="M15" s="6">
        <f>SUM(J15:L15)</f>
        <v>4818.7299999999996</v>
      </c>
    </row>
    <row r="16" spans="2:13" ht="18.75" customHeight="1" x14ac:dyDescent="0.25">
      <c r="B16" s="4">
        <v>3</v>
      </c>
      <c r="C16" s="3" t="s">
        <v>17</v>
      </c>
      <c r="D16" s="3" t="s">
        <v>26</v>
      </c>
      <c r="E16" s="13">
        <v>3500</v>
      </c>
      <c r="F16" s="13">
        <v>0</v>
      </c>
      <c r="G16" s="13">
        <v>1500</v>
      </c>
      <c r="H16" s="10">
        <v>250</v>
      </c>
      <c r="I16" s="14">
        <f>SUM(E16:H16)</f>
        <v>5250</v>
      </c>
      <c r="J16" s="7">
        <v>500</v>
      </c>
      <c r="K16" s="7">
        <v>2978.14</v>
      </c>
      <c r="L16" s="7">
        <v>119.13</v>
      </c>
      <c r="M16" s="6">
        <f>SUM(J16:L16)</f>
        <v>3597.27</v>
      </c>
    </row>
    <row r="17" spans="2:14" x14ac:dyDescent="0.25">
      <c r="B17" s="35" t="s">
        <v>18</v>
      </c>
      <c r="C17" s="36"/>
      <c r="D17" s="36"/>
      <c r="E17" s="36"/>
      <c r="F17" s="36"/>
      <c r="G17" s="36"/>
      <c r="H17" s="36"/>
      <c r="I17" s="37"/>
      <c r="J17" s="19">
        <f>SUM(J14:J16)</f>
        <v>4744.8899999999994</v>
      </c>
      <c r="K17" s="19">
        <f>SUM(K14:K16)</f>
        <v>7175.119999999999</v>
      </c>
      <c r="L17" s="19">
        <f>SUM(L14:L16)</f>
        <v>265.42</v>
      </c>
      <c r="M17" s="19">
        <f>SUM(M14:M16)</f>
        <v>12185.43</v>
      </c>
    </row>
    <row r="23" spans="2:14" x14ac:dyDescent="0.25">
      <c r="K23" s="26"/>
      <c r="L23" s="26"/>
      <c r="M23" s="26"/>
      <c r="N23" s="26"/>
    </row>
    <row r="24" spans="2:14" ht="16.5" x14ac:dyDescent="0.25">
      <c r="B24" s="22"/>
      <c r="C24" s="22"/>
      <c r="D24" s="20"/>
      <c r="E24" s="22"/>
      <c r="F24" s="22"/>
      <c r="G24" s="22"/>
      <c r="H24" s="22"/>
      <c r="I24" s="22"/>
      <c r="J24" s="22"/>
      <c r="K24" s="27"/>
      <c r="L24" s="27"/>
      <c r="M24" s="27"/>
      <c r="N24" s="27"/>
    </row>
    <row r="25" spans="2:14" ht="16.5" x14ac:dyDescent="0.25">
      <c r="B25" s="22"/>
      <c r="C25" s="20" t="s">
        <v>27</v>
      </c>
      <c r="D25" s="23"/>
      <c r="E25" s="22"/>
      <c r="F25" s="22"/>
      <c r="G25" s="22"/>
      <c r="H25" s="22"/>
      <c r="I25" s="22"/>
      <c r="J25" s="22"/>
      <c r="K25" s="28" t="s">
        <v>28</v>
      </c>
      <c r="L25" s="30"/>
      <c r="M25" s="30"/>
      <c r="N25" s="30"/>
    </row>
    <row r="26" spans="2:14" x14ac:dyDescent="0.25">
      <c r="B26" s="22"/>
      <c r="C26" s="22"/>
      <c r="D26" s="21" t="s">
        <v>29</v>
      </c>
      <c r="E26" s="21"/>
      <c r="F26" s="21"/>
      <c r="G26" s="22"/>
      <c r="H26" s="22"/>
      <c r="I26" s="22"/>
      <c r="J26" s="22"/>
      <c r="K26" s="27"/>
      <c r="L26" s="30" t="s">
        <v>30</v>
      </c>
      <c r="M26" s="30"/>
      <c r="N26" s="30"/>
    </row>
    <row r="27" spans="2:14" x14ac:dyDescent="0.25">
      <c r="B27" s="22"/>
      <c r="C27" s="22"/>
      <c r="D27" s="21" t="s">
        <v>31</v>
      </c>
      <c r="E27" s="21"/>
      <c r="F27" s="21"/>
      <c r="G27" s="22"/>
      <c r="H27" s="22"/>
      <c r="I27" s="22"/>
      <c r="J27" s="22"/>
      <c r="K27" s="27"/>
      <c r="L27" s="29" t="s">
        <v>32</v>
      </c>
      <c r="M27" s="29"/>
      <c r="N27" s="29"/>
    </row>
    <row r="28" spans="2:14" x14ac:dyDescent="0.25">
      <c r="B28" s="22"/>
      <c r="C28" s="22"/>
      <c r="D28" s="21" t="s">
        <v>33</v>
      </c>
      <c r="E28" s="21"/>
      <c r="F28" s="21"/>
      <c r="G28" s="22"/>
      <c r="H28" s="22"/>
      <c r="I28" s="22"/>
      <c r="J28" s="22"/>
      <c r="K28" s="27"/>
      <c r="L28" s="29" t="s">
        <v>34</v>
      </c>
      <c r="M28" s="29"/>
      <c r="N28" s="29"/>
    </row>
    <row r="29" spans="2:14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7"/>
      <c r="L29" s="27"/>
      <c r="M29" s="27"/>
      <c r="N29" s="27"/>
    </row>
    <row r="30" spans="2:14" x14ac:dyDescent="0.25">
      <c r="D30" s="24"/>
      <c r="G30" t="s">
        <v>21</v>
      </c>
    </row>
    <row r="31" spans="2:14" x14ac:dyDescent="0.25">
      <c r="D31" s="25" t="s">
        <v>35</v>
      </c>
    </row>
  </sheetData>
  <sheetProtection algorithmName="SHA-512" hashValue="G1gd+xLzecpxs4bkm2M0Tu5H+Jagk6KviMNKdrvqgvdUL4ZgGv2XrdCqKf6h0fXXJ9g7FzvreDFPijFZ5ec32Q==" saltValue="Ww0VzEj2yTcRwoALsVrTcg==" spinCount="100000" sheet="1" objects="1" scenarios="1"/>
  <mergeCells count="13">
    <mergeCell ref="C7:M7"/>
    <mergeCell ref="C8:M8"/>
    <mergeCell ref="B17:I17"/>
    <mergeCell ref="E11:H11"/>
    <mergeCell ref="I11:I13"/>
    <mergeCell ref="D11:D13"/>
    <mergeCell ref="C11:C13"/>
    <mergeCell ref="B11:B13"/>
    <mergeCell ref="L25:N25"/>
    <mergeCell ref="L26:N26"/>
    <mergeCell ref="J11:L12"/>
    <mergeCell ref="G12:H12"/>
    <mergeCell ref="M11:M13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cp:lastPrinted>2022-06-22T20:56:38Z</cp:lastPrinted>
  <dcterms:created xsi:type="dcterms:W3CDTF">2022-06-22T14:20:18Z</dcterms:created>
  <dcterms:modified xsi:type="dcterms:W3CDTF">2022-07-01T17:27:32Z</dcterms:modified>
</cp:coreProperties>
</file>