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6 Junio\"/>
    </mc:Choice>
  </mc:AlternateContent>
  <workbookProtection workbookAlgorithmName="SHA-512" workbookHashValue="g5f3lpGuhq8FOnPs0zRLvXmD4DrevadQefaeKE6avtxk83MPZuVUQY4bCfv03pyBzODoP5gCXg03/M+70oOvuQ==" workbookSaltValue="ieZ+Vo0t1W2mUn9R9vW0VA==" workbookSpinCount="100000" lockStructure="1"/>
  <bookViews>
    <workbookView xWindow="0" yWindow="0" windowWidth="12315" windowHeight="6480"/>
  </bookViews>
  <sheets>
    <sheet name="NOMINA 189 " sheetId="1" r:id="rId1"/>
  </sheets>
  <definedNames>
    <definedName name="_xlnm._FilterDatabase" localSheetId="0" hidden="1">'NOMINA 189 '!$E$6:$L$7</definedName>
    <definedName name="_xlnm.Print_Area" localSheetId="0">'NOMINA 189 '!$D$1:$L$22</definedName>
    <definedName name="_xlnm.Print_Titles" localSheetId="0">'NOMINA 189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1" i="1" l="1"/>
</calcChain>
</file>

<file path=xl/sharedStrings.xml><?xml version="1.0" encoding="utf-8"?>
<sst xmlns="http://schemas.openxmlformats.org/spreadsheetml/2006/main" count="28" uniqueCount="28">
  <si>
    <t xml:space="preserve">UBICACIÓN </t>
  </si>
  <si>
    <t xml:space="preserve">NOMBRE </t>
  </si>
  <si>
    <t xml:space="preserve">NO. </t>
  </si>
  <si>
    <t xml:space="preserve">NIT </t>
  </si>
  <si>
    <t>Realizó:</t>
  </si>
  <si>
    <t>Vo.Bo.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</si>
  <si>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</si>
  <si>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</si>
  <si>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</si>
  <si>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</si>
  <si>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</si>
  <si>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</si>
  <si>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</si>
  <si>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</si>
  <si>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 xml:space="preserve">Administrativo Financiero </t>
  </si>
  <si>
    <t>O8-2022</t>
  </si>
  <si>
    <t xml:space="preserve">Juan Carlos Pérez Avilez </t>
  </si>
  <si>
    <t>AUTORIDAD PARA EL MANEJO SUSTENTABLE DE LA CUENCA Y DEL LAGO DE AMATITLÁN
LISTADO DE PAGO SUBGRUPO 18</t>
  </si>
  <si>
    <t>03/01/2022 AL 30/09/2022</t>
  </si>
  <si>
    <t>TOTAL</t>
  </si>
  <si>
    <t xml:space="preserve">   </t>
  </si>
  <si>
    <t>Mercy Edelman Rivas</t>
  </si>
  <si>
    <t>PAGO MENSUAL CORRESPONDIENTE AL MES DE JUNIO 2022</t>
  </si>
  <si>
    <t xml:space="preserve">JUNIO </t>
  </si>
  <si>
    <t>DFCE01A42707113998</t>
  </si>
  <si>
    <t>FACTURA</t>
  </si>
  <si>
    <t>E500552630</t>
  </si>
  <si>
    <t>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</si>
</sst>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Calibri Light"/>
      <family val="2"/>
    </font>
    <font>
      <sz val="9"/>
      <color rgb="FF30457A"/>
      <name val="Verdana"/>
      <family val="2"/>
    </font>
    <font>
      <sz val="10"/>
      <color theme="1"/>
      <name val="Times New Roman"/>
      <family val="1"/>
    </font>
    <font>
      <sz val="9"/>
      <color rgb="FF30457A"/>
      <name val="Times New Roman"/>
      <family val="1"/>
    </font>
    <font>
      <b/>
      <sz val="10"/>
      <name val="Times New Roman"/>
      <family val="1"/>
    </font>
    <font>
      <b/>
      <sz val="10"/>
      <color theme="1" tint="4.9989318521683403E-2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right" vertical="center"/>
    </xf>
    <xf numFmtId="0" fontId="10" fillId="2" borderId="0" xfId="2" applyFont="1" applyFill="1" applyBorder="1" applyAlignment="1">
      <alignment vertical="center"/>
    </xf>
    <xf numFmtId="0" fontId="0" fillId="2" borderId="0" xfId="0" applyFill="1"/>
    <xf numFmtId="0" fontId="13" fillId="0" borderId="0" xfId="0" applyFont="1"/>
    <xf numFmtId="0" fontId="6" fillId="2" borderId="0" xfId="0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164" fontId="12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2" applyFont="1" applyFill="1" applyBorder="1" applyAlignment="1">
      <alignment vertical="center"/>
    </xf>
    <xf numFmtId="49" fontId="10" fillId="2" borderId="0" xfId="2" applyNumberFormat="1" applyFont="1" applyFill="1" applyBorder="1" applyAlignment="1">
      <alignment vertical="center"/>
    </xf>
    <xf numFmtId="0" fontId="15" fillId="0" borderId="1" xfId="0" applyFont="1" applyBorder="1"/>
    <xf numFmtId="0" fontId="14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2" borderId="1" xfId="1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164" fontId="21" fillId="2" borderId="1" xfId="1" applyNumberFormat="1" applyFont="1" applyFill="1" applyBorder="1" applyAlignment="1">
      <alignment vertical="center"/>
    </xf>
    <xf numFmtId="164" fontId="21" fillId="2" borderId="3" xfId="1" applyNumberFormat="1" applyFont="1" applyFill="1" applyBorder="1" applyAlignment="1">
      <alignment vertical="center"/>
    </xf>
    <xf numFmtId="0" fontId="20" fillId="2" borderId="0" xfId="0" applyFont="1" applyFill="1"/>
    <xf numFmtId="0" fontId="19" fillId="2" borderId="0" xfId="0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vertic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21" fillId="2" borderId="0" xfId="1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14" fontId="20" fillId="2" borderId="0" xfId="0" applyNumberFormat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horizontal="center" vertical="center" wrapText="1"/>
    </xf>
    <xf numFmtId="164" fontId="22" fillId="2" borderId="3" xfId="1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7" fillId="2" borderId="0" xfId="15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/>
    </xf>
    <xf numFmtId="0" fontId="11" fillId="2" borderId="2" xfId="2" applyFont="1" applyFill="1" applyBorder="1" applyAlignment="1">
      <alignment horizontal="left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14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16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2</xdr:col>
      <xdr:colOff>256761</xdr:colOff>
      <xdr:row>1</xdr:row>
      <xdr:rowOff>74544</xdr:rowOff>
    </xdr:from>
    <xdr:to>
      <xdr:col>7</xdr:col>
      <xdr:colOff>443405</xdr:colOff>
      <xdr:row>3</xdr:row>
      <xdr:rowOff>248479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65" y="207066"/>
          <a:ext cx="3085557" cy="836543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8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8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39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7</xdr:row>
      <xdr:rowOff>0</xdr:rowOff>
    </xdr:from>
    <xdr:ext cx="133443" cy="264560"/>
    <xdr:sp macro="" textlink="">
      <xdr:nvSpPr>
        <xdr:cNvPr id="432" name="1 CuadroTexto"/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43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436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4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6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7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8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4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0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583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58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59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4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8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6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74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74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6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7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8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79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0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1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2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3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4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5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6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7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8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9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9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9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89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B1" zoomScale="115" zoomScaleNormal="115" zoomScalePageLayoutView="150" workbookViewId="0">
      <selection activeCell="O19" sqref="A1:O19"/>
    </sheetView>
  </sheetViews>
  <sheetFormatPr baseColWidth="10" defaultColWidth="10.85546875" defaultRowHeight="12.75" x14ac:dyDescent="0.2"/>
  <cols>
    <col min="1" max="1" width="2.140625" style="3" hidden="1" customWidth="1"/>
    <col min="2" max="2" width="2.140625" style="6" customWidth="1"/>
    <col min="3" max="3" width="4.85546875" style="6" customWidth="1"/>
    <col min="4" max="4" width="4" style="6" customWidth="1"/>
    <col min="5" max="5" width="5.5703125" style="2" customWidth="1"/>
    <col min="6" max="6" width="12.28515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2" style="7" customWidth="1"/>
    <col min="11" max="11" width="24.7109375" style="7" customWidth="1"/>
    <col min="12" max="12" width="15.85546875" style="22" customWidth="1"/>
    <col min="13" max="13" width="16" style="22" hidden="1" customWidth="1"/>
    <col min="14" max="14" width="17.5703125" style="1" customWidth="1"/>
    <col min="15" max="16384" width="10.85546875" style="1"/>
  </cols>
  <sheetData>
    <row r="1" spans="1:17" s="8" customFormat="1" ht="10.5" customHeight="1" x14ac:dyDescent="0.2">
      <c r="B1" s="6"/>
      <c r="C1" s="6"/>
      <c r="D1" s="6"/>
      <c r="E1" s="7"/>
      <c r="H1" s="7"/>
      <c r="I1" s="7"/>
      <c r="L1" s="22"/>
      <c r="M1" s="22"/>
    </row>
    <row r="2" spans="1:17" s="8" customFormat="1" ht="31.5" customHeight="1" x14ac:dyDescent="0.2">
      <c r="B2" s="6"/>
      <c r="C2" s="6"/>
      <c r="D2" s="55" t="s">
        <v>17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8" customFormat="1" ht="21" customHeight="1" x14ac:dyDescent="0.2">
      <c r="B3" s="6"/>
      <c r="C3" s="6"/>
      <c r="D3" s="6"/>
      <c r="E3" s="29"/>
      <c r="F3" s="27"/>
      <c r="G3" s="61"/>
      <c r="H3" s="61"/>
      <c r="I3" s="61"/>
      <c r="J3" s="61"/>
      <c r="K3" s="61"/>
      <c r="L3" s="61"/>
      <c r="M3" s="53"/>
    </row>
    <row r="4" spans="1:17" s="8" customFormat="1" ht="21.75" customHeight="1" x14ac:dyDescent="0.2">
      <c r="B4" s="6"/>
      <c r="C4" s="6"/>
      <c r="D4" s="63" t="s">
        <v>22</v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7" s="8" customFormat="1" ht="22.5" customHeight="1" x14ac:dyDescent="0.2">
      <c r="B5" s="6"/>
      <c r="C5" s="6"/>
      <c r="D5" s="6"/>
      <c r="E5" s="62"/>
      <c r="F5" s="62"/>
      <c r="G5" s="62"/>
      <c r="H5" s="62"/>
      <c r="I5" s="62"/>
      <c r="J5" s="62"/>
      <c r="K5" s="62"/>
      <c r="L5" s="62"/>
      <c r="M5" s="54"/>
    </row>
    <row r="6" spans="1:17" ht="30" customHeight="1" x14ac:dyDescent="0.2">
      <c r="A6" s="1"/>
      <c r="E6" s="30" t="s">
        <v>2</v>
      </c>
      <c r="F6" s="30" t="s">
        <v>3</v>
      </c>
      <c r="G6" s="30" t="s">
        <v>11</v>
      </c>
      <c r="H6" s="31" t="s">
        <v>12</v>
      </c>
      <c r="I6" s="32" t="s">
        <v>13</v>
      </c>
      <c r="J6" s="30" t="s">
        <v>1</v>
      </c>
      <c r="K6" s="30" t="s">
        <v>0</v>
      </c>
      <c r="L6" s="30" t="s">
        <v>23</v>
      </c>
      <c r="M6" s="30" t="s">
        <v>27</v>
      </c>
      <c r="N6" s="30" t="s">
        <v>25</v>
      </c>
    </row>
    <row r="7" spans="1:17" s="5" customFormat="1" ht="24.75" customHeight="1" x14ac:dyDescent="0.2">
      <c r="B7" s="6"/>
      <c r="C7" s="6"/>
      <c r="D7" s="6"/>
      <c r="E7" s="33">
        <v>1</v>
      </c>
      <c r="F7" s="34">
        <v>39455378</v>
      </c>
      <c r="G7" s="35" t="s">
        <v>15</v>
      </c>
      <c r="H7" s="36">
        <v>44564</v>
      </c>
      <c r="I7" s="33" t="s">
        <v>18</v>
      </c>
      <c r="J7" s="33" t="s">
        <v>16</v>
      </c>
      <c r="K7" s="37" t="s">
        <v>14</v>
      </c>
      <c r="L7" s="38">
        <v>10000</v>
      </c>
      <c r="M7" s="38" t="s">
        <v>26</v>
      </c>
      <c r="N7" s="26" t="s">
        <v>24</v>
      </c>
    </row>
    <row r="8" spans="1:17" s="5" customFormat="1" ht="23.25" customHeight="1" thickBot="1" x14ac:dyDescent="0.25">
      <c r="B8" s="6"/>
      <c r="C8" s="6"/>
      <c r="D8" s="6"/>
      <c r="E8" s="60"/>
      <c r="F8" s="60"/>
      <c r="G8" s="60"/>
      <c r="H8" s="60"/>
      <c r="I8" s="60"/>
      <c r="J8" s="60"/>
      <c r="K8" s="60"/>
      <c r="L8" s="39">
        <f>SUM(L7:L7)</f>
        <v>10000</v>
      </c>
      <c r="M8" s="49"/>
      <c r="N8" s="40"/>
    </row>
    <row r="9" spans="1:17" s="8" customFormat="1" ht="23.25" customHeight="1" thickTop="1" x14ac:dyDescent="0.2">
      <c r="B9" s="6"/>
      <c r="C9" s="6"/>
      <c r="D9" s="6"/>
      <c r="E9" s="41"/>
      <c r="F9" s="41"/>
      <c r="G9" s="41"/>
      <c r="H9" s="41"/>
      <c r="I9" s="41"/>
      <c r="J9" s="41"/>
      <c r="K9" s="41"/>
      <c r="L9" s="42"/>
      <c r="M9" s="42"/>
      <c r="N9" s="43"/>
    </row>
    <row r="10" spans="1:17" s="8" customFormat="1" ht="23.25" customHeight="1" x14ac:dyDescent="0.2">
      <c r="B10" s="6"/>
      <c r="C10" s="6"/>
      <c r="D10" s="6"/>
      <c r="E10" s="44"/>
      <c r="F10" s="45"/>
      <c r="G10" s="46"/>
      <c r="H10" s="47"/>
      <c r="I10" s="44"/>
      <c r="J10" s="44"/>
      <c r="K10" s="48"/>
      <c r="L10" s="49"/>
      <c r="M10" s="49"/>
      <c r="N10" s="28"/>
    </row>
    <row r="11" spans="1:17" s="8" customFormat="1" ht="27" customHeight="1" thickBot="1" x14ac:dyDescent="0.25">
      <c r="B11" s="6"/>
      <c r="C11" s="6"/>
      <c r="D11" s="6"/>
      <c r="E11" s="44"/>
      <c r="F11" s="45"/>
      <c r="G11" s="46"/>
      <c r="H11" s="47"/>
      <c r="I11" s="44"/>
      <c r="J11" s="44"/>
      <c r="K11" s="50" t="s">
        <v>19</v>
      </c>
      <c r="L11" s="51">
        <f>SUM(L7:L7)</f>
        <v>10000</v>
      </c>
      <c r="M11" s="42"/>
      <c r="N11" s="28"/>
    </row>
    <row r="12" spans="1:17" s="6" customFormat="1" ht="24" customHeight="1" thickTop="1" x14ac:dyDescent="0.2">
      <c r="E12" s="16"/>
      <c r="F12" s="17"/>
      <c r="G12" s="18"/>
      <c r="H12" s="19"/>
      <c r="I12" s="16"/>
      <c r="J12" s="16"/>
      <c r="K12" s="20"/>
      <c r="L12" s="21"/>
      <c r="M12" s="21"/>
      <c r="N12" s="15"/>
    </row>
    <row r="13" spans="1:17" s="4" customFormat="1" ht="21" customHeight="1" x14ac:dyDescent="0.2">
      <c r="E13" s="16"/>
      <c r="F13" s="17"/>
      <c r="G13" s="18"/>
      <c r="H13" s="19"/>
      <c r="I13" s="16"/>
      <c r="J13" s="16"/>
      <c r="K13" s="20"/>
      <c r="L13" s="21"/>
      <c r="M13" s="21"/>
      <c r="N13" s="15"/>
      <c r="Q13" s="4" t="s">
        <v>20</v>
      </c>
    </row>
    <row r="14" spans="1:17" s="4" customFormat="1" ht="21" customHeight="1" x14ac:dyDescent="0.2">
      <c r="E14" s="16"/>
      <c r="F14" s="17"/>
      <c r="G14" s="18"/>
      <c r="H14" s="19"/>
      <c r="I14" s="16"/>
      <c r="J14" s="16"/>
      <c r="K14" s="20"/>
      <c r="L14" s="21"/>
      <c r="M14" s="21"/>
      <c r="N14" s="15"/>
    </row>
    <row r="15" spans="1:17" s="4" customFormat="1" ht="9" customHeight="1" x14ac:dyDescent="0.2">
      <c r="E15" s="9"/>
      <c r="F15" s="9"/>
      <c r="G15" s="9"/>
      <c r="H15" s="9"/>
      <c r="I15" s="9"/>
      <c r="J15" s="10"/>
      <c r="K15" s="10"/>
      <c r="L15" s="11"/>
      <c r="M15" s="11"/>
    </row>
    <row r="16" spans="1:17" s="4" customFormat="1" ht="42.75" customHeight="1" x14ac:dyDescent="0.2">
      <c r="E16" s="2"/>
      <c r="F16" s="12" t="s">
        <v>4</v>
      </c>
      <c r="G16" s="12"/>
      <c r="H16" s="12"/>
      <c r="I16" s="25"/>
      <c r="J16" s="12" t="s">
        <v>5</v>
      </c>
      <c r="K16" s="12"/>
      <c r="L16" s="12"/>
      <c r="M16" s="12"/>
      <c r="N16" s="1"/>
    </row>
    <row r="17" spans="1:14" s="4" customFormat="1" ht="12" customHeight="1" x14ac:dyDescent="0.2">
      <c r="E17" s="2"/>
      <c r="F17" s="8"/>
      <c r="G17" s="58" t="s">
        <v>21</v>
      </c>
      <c r="H17" s="58"/>
      <c r="I17" s="24"/>
      <c r="J17" s="13"/>
      <c r="K17" s="57" t="s">
        <v>6</v>
      </c>
      <c r="L17" s="57"/>
      <c r="M17" s="52"/>
      <c r="N17" s="1"/>
    </row>
    <row r="18" spans="1:14" ht="16.5" x14ac:dyDescent="0.2">
      <c r="A18" s="1"/>
      <c r="F18" s="8"/>
      <c r="G18" s="59" t="s">
        <v>7</v>
      </c>
      <c r="H18" s="59"/>
      <c r="I18" s="24"/>
      <c r="J18" s="13"/>
      <c r="K18" s="56" t="s">
        <v>8</v>
      </c>
      <c r="L18" s="56"/>
      <c r="M18" s="52"/>
    </row>
    <row r="19" spans="1:14" ht="14.25" customHeight="1" x14ac:dyDescent="0.2">
      <c r="F19" s="8"/>
      <c r="G19" s="59" t="s">
        <v>9</v>
      </c>
      <c r="H19" s="59"/>
      <c r="I19" s="24"/>
      <c r="J19" s="13"/>
      <c r="K19" s="56" t="s">
        <v>10</v>
      </c>
      <c r="L19" s="56"/>
      <c r="M19" s="52"/>
    </row>
    <row r="20" spans="1:14" ht="13.5" customHeight="1" x14ac:dyDescent="0.25">
      <c r="F20" s="8"/>
      <c r="G20" s="8"/>
      <c r="J20" s="14"/>
      <c r="K20" s="14"/>
      <c r="L20" s="23"/>
      <c r="M20" s="23"/>
    </row>
    <row r="21" spans="1:14" ht="12" customHeight="1" x14ac:dyDescent="0.2"/>
  </sheetData>
  <sheetProtection algorithmName="SHA-512" hashValue="Lh/oQEzrZ+jt1+zdqNFziI/YW8B45yt4V8tgYm6xvLXD+CPKbTSoT28p7gLTe3+LQ8j2S7nTjMiae7z44tQZeQ==" saltValue="uUOx3j2JWXMEAX2zgvQLAg==" spinCount="100000" sheet="1" objects="1" scenarios="1"/>
  <mergeCells count="11">
    <mergeCell ref="D2:N2"/>
    <mergeCell ref="K18:L18"/>
    <mergeCell ref="K19:L19"/>
    <mergeCell ref="K17:L17"/>
    <mergeCell ref="G17:H17"/>
    <mergeCell ref="G18:H18"/>
    <mergeCell ref="G19:H19"/>
    <mergeCell ref="E8:K8"/>
    <mergeCell ref="G3:L3"/>
    <mergeCell ref="E5:L5"/>
    <mergeCell ref="D4:N4"/>
  </mergeCells>
  <conditionalFormatting sqref="F10:F14">
    <cfRule type="duplicateValues" dxfId="1" priority="85"/>
  </conditionalFormatting>
  <conditionalFormatting sqref="F7">
    <cfRule type="duplicateValues" dxfId="0" priority="88"/>
  </conditionalFormatting>
  <pageMargins left="0.23622047244094491" right="0.23622047244094491" top="0.74803149606299213" bottom="0.74803149606299213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2022-06-20T21:50:44Z</cp:lastPrinted>
  <dcterms:created xsi:type="dcterms:W3CDTF">2019-01-22T18:57:28Z</dcterms:created>
  <dcterms:modified xsi:type="dcterms:W3CDTF">2022-07-01T17:27:02Z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