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0pEj+crsRj3KIjvrZWDBZ548r8KIvUA0G5DgBD5VKfdhdg470v719QkB6Fh3D+95wViUD875nCmtFu0/XtJyGA==" workbookSaltValue="wGK+tiZAQ27bHg2bZdpeaA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H14" i="1" l="1"/>
  <c r="H15" i="1"/>
  <c r="L16" i="1" l="1"/>
  <c r="N14" i="1" l="1"/>
  <c r="N15" i="1"/>
  <c r="K16" i="1"/>
  <c r="M16" i="1"/>
  <c r="N16" i="1" l="1"/>
</calcChain>
</file>

<file path=xl/sharedStrings.xml><?xml version="1.0" encoding="utf-8"?>
<sst xmlns="http://schemas.openxmlformats.org/spreadsheetml/2006/main" count="28" uniqueCount="26">
  <si>
    <t>No.</t>
  </si>
  <si>
    <t>NOMBRE</t>
  </si>
  <si>
    <t>Puesto Oficial</t>
  </si>
  <si>
    <t>Devengado Mensual</t>
  </si>
  <si>
    <t>Total Devengado Mensual</t>
  </si>
  <si>
    <t>Renglón 021</t>
  </si>
  <si>
    <t>Renglón 026</t>
  </si>
  <si>
    <t>Renglón 027</t>
  </si>
  <si>
    <t>Sueldo
Mensual</t>
  </si>
  <si>
    <t>Bono 
Profesional</t>
  </si>
  <si>
    <t>Bono 
Monetario</t>
  </si>
  <si>
    <t>Rudy Rolando Hernández Juárez</t>
  </si>
  <si>
    <t>Encargado de caja chica y control de ingresos privativo</t>
  </si>
  <si>
    <t>BONO 14</t>
  </si>
  <si>
    <t xml:space="preserve">TOTAL </t>
  </si>
  <si>
    <t xml:space="preserve">Jenniffer Rossana Díaz Contreras </t>
  </si>
  <si>
    <t xml:space="preserve">Encargada de Compras </t>
  </si>
  <si>
    <t>AUTORIDAD ADICIONAL PARA EL MANEJO SUSTENTABLE DE LA CUENCA Y DEL LAGO DE AMATITLÁN
NOMINA DE SUELDOS PERSONAL CONTRATADO BAJO EL  RENGLÓN 021 "PERSONAL SUPERNUMERARIO"  
CORRESPONDIENTE A OCTUBRE 2022</t>
  </si>
  <si>
    <t>BONO VACACIONAL</t>
  </si>
  <si>
    <t>AGUINALDO</t>
  </si>
  <si>
    <t>TOTAL</t>
  </si>
  <si>
    <t>RENGLÓN 72</t>
  </si>
  <si>
    <t>REGLÓN</t>
  </si>
  <si>
    <t>DIAS LABORADOS 2022</t>
  </si>
  <si>
    <t>DÍAS LABORADOS JULIO Y SEPTIEMBRE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</si>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</sst>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vertical="center" wrapText="1"/>
    </xf>
    <xf numFmtId="0" fontId="6" fillId="0" borderId="0" xfId="2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2" applyFont="1" applyAlignment="1" applyProtection="1">
      <alignment vertical="center" wrapText="1"/>
      <protection hidden="1"/>
    </xf>
    <xf numFmtId="0" fontId="6" fillId="0" borderId="0" xfId="2" applyFont="1" applyFill="1" applyAlignment="1" applyProtection="1">
      <alignment vertical="center"/>
      <protection hidden="1"/>
    </xf>
    <xf numFmtId="0" fontId="7" fillId="0" borderId="0" xfId="2" applyFont="1" applyFill="1" applyAlignment="1" applyProtection="1">
      <alignment horizontal="center" vertical="center"/>
      <protection hidden="1"/>
    </xf>
    <xf numFmtId="0" fontId="7" fillId="0" borderId="0" xfId="2" applyFont="1" applyFill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7" fillId="3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4" borderId="0" xfId="2" applyFont="1" applyFill="1" applyAlignment="1" applyProtection="1">
      <alignment vertical="center"/>
      <protection hidden="1"/>
    </xf>
    <xf numFmtId="0" fontId="6" fillId="4" borderId="1" xfId="2" applyFont="1" applyFill="1" applyBorder="1" applyAlignment="1" applyProtection="1">
      <alignment horizontal="center" vertical="center" wrapText="1"/>
      <protection hidden="1"/>
    </xf>
    <xf numFmtId="0" fontId="6" fillId="4" borderId="1" xfId="2" applyNumberFormat="1" applyFont="1" applyFill="1" applyBorder="1" applyAlignment="1" applyProtection="1">
      <alignment horizontal="center" vertical="center" wrapText="1"/>
      <protection hidden="1"/>
    </xf>
    <xf numFmtId="49" fontId="6" fillId="4" borderId="1" xfId="2" applyNumberFormat="1" applyFont="1" applyFill="1" applyBorder="1" applyAlignment="1" applyProtection="1">
      <alignment horizontal="center" vertical="top" wrapText="1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6" fillId="4" borderId="1" xfId="2" applyNumberFormat="1" applyFont="1" applyFill="1" applyBorder="1" applyAlignment="1" applyProtection="1">
      <alignment horizontal="center" vertical="center" wrapText="1"/>
      <protection hidden="1"/>
    </xf>
    <xf numFmtId="164" fontId="7" fillId="5" borderId="8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8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8" xfId="2" applyNumberFormat="1" applyFont="1" applyFill="1" applyBorder="1" applyAlignment="1" applyProtection="1">
      <alignment horizontal="center" vertical="center" wrapText="1"/>
      <protection hidden="1"/>
    </xf>
    <xf numFmtId="164" fontId="6" fillId="2" borderId="8" xfId="2" applyNumberFormat="1" applyFont="1" applyFill="1" applyBorder="1" applyAlignment="1" applyProtection="1">
      <alignment horizontal="center" vertical="center" wrapText="1"/>
      <protection hidden="1"/>
    </xf>
    <xf numFmtId="164" fontId="8" fillId="3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2" applyNumberFormat="1" applyFont="1" applyFill="1" applyBorder="1" applyAlignment="1" applyProtection="1">
      <alignment horizontal="center" vertical="center"/>
      <protection hidden="1"/>
    </xf>
    <xf numFmtId="164" fontId="7" fillId="0" borderId="0" xfId="1" applyNumberFormat="1" applyFont="1" applyFill="1" applyBorder="1" applyAlignment="1" applyProtection="1">
      <alignment vertical="center"/>
      <protection hidden="1"/>
    </xf>
    <xf numFmtId="164" fontId="7" fillId="2" borderId="0" xfId="1" applyNumberFormat="1" applyFont="1" applyFill="1" applyBorder="1" applyAlignment="1" applyProtection="1">
      <alignment horizontal="center" vertical="center"/>
      <protection hidden="1"/>
    </xf>
    <xf numFmtId="164" fontId="7" fillId="3" borderId="0" xfId="1" applyNumberFormat="1" applyFont="1" applyFill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0" borderId="0" xfId="2" applyFont="1" applyFill="1" applyAlignment="1" applyProtection="1">
      <alignment horizontal="center" vertical="center"/>
      <protection hidden="1"/>
    </xf>
    <xf numFmtId="0" fontId="7" fillId="3" borderId="2" xfId="2" applyFont="1" applyFill="1" applyBorder="1" applyAlignment="1" applyProtection="1">
      <alignment horizontal="center" vertical="center" wrapText="1"/>
      <protection hidden="1"/>
    </xf>
    <xf numFmtId="0" fontId="7" fillId="3" borderId="6" xfId="2" applyFont="1" applyFill="1" applyBorder="1" applyAlignment="1" applyProtection="1">
      <alignment horizontal="center" vertical="center" wrapText="1"/>
      <protection hidden="1"/>
    </xf>
    <xf numFmtId="0" fontId="7" fillId="3" borderId="8" xfId="2" applyFont="1" applyFill="1" applyBorder="1" applyAlignment="1" applyProtection="1">
      <alignment horizontal="center" vertical="center" wrapText="1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7" fillId="3" borderId="7" xfId="2" applyFont="1" applyFill="1" applyBorder="1" applyAlignment="1" applyProtection="1">
      <alignment horizontal="center" vertical="center" wrapText="1"/>
      <protection hidden="1"/>
    </xf>
    <xf numFmtId="0" fontId="7" fillId="3" borderId="9" xfId="2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7" fillId="3" borderId="1" xfId="2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7" fillId="2" borderId="2" xfId="2" applyFont="1" applyFill="1" applyBorder="1" applyAlignment="1" applyProtection="1">
      <alignment horizontal="center" vertical="center" wrapText="1"/>
      <protection hidden="1"/>
    </xf>
    <xf numFmtId="0" fontId="7" fillId="2" borderId="8" xfId="2" applyFont="1" applyFill="1" applyBorder="1" applyAlignment="1" applyProtection="1">
      <alignment horizontal="center" vertical="center" wrapText="1"/>
      <protection hidden="1"/>
    </xf>
    <xf numFmtId="0" fontId="7" fillId="2" borderId="4" xfId="2" applyFont="1" applyFill="1" applyBorder="1" applyAlignment="1" applyProtection="1">
      <alignment horizontal="center" vertical="center"/>
      <protection hidden="1"/>
    </xf>
    <xf numFmtId="0" fontId="7" fillId="2" borderId="5" xfId="2" applyFont="1" applyFill="1" applyBorder="1" applyAlignment="1" applyProtection="1">
      <alignment horizontal="center" vertical="center"/>
      <protection hidden="1"/>
    </xf>
    <xf numFmtId="0" fontId="7" fillId="2" borderId="6" xfId="2" applyFont="1" applyFill="1" applyBorder="1" applyAlignment="1" applyProtection="1">
      <alignment horizontal="center" vertical="center" wrapText="1"/>
      <protection hidden="1"/>
    </xf>
    <xf numFmtId="0" fontId="7" fillId="2" borderId="3" xfId="2" applyFont="1" applyFill="1" applyBorder="1" applyAlignment="1" applyProtection="1">
      <alignment horizontal="center" vertical="center" wrapText="1"/>
      <protection hidden="1"/>
    </xf>
    <xf numFmtId="0" fontId="7" fillId="2" borderId="7" xfId="2" applyFont="1" applyFill="1" applyBorder="1" applyAlignment="1" applyProtection="1">
      <alignment horizontal="center" vertical="center" wrapText="1"/>
      <protection hidden="1"/>
    </xf>
    <xf numFmtId="0" fontId="7" fillId="2" borderId="9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164" fontId="7" fillId="2" borderId="4" xfId="1" applyNumberFormat="1" applyFont="1" applyFill="1" applyBorder="1" applyAlignment="1" applyProtection="1">
      <alignment horizontal="center" vertical="center"/>
      <protection hidden="1"/>
    </xf>
    <xf numFmtId="164" fontId="7" fillId="2" borderId="10" xfId="1" applyNumberFormat="1" applyFont="1" applyFill="1" applyBorder="1" applyAlignment="1" applyProtection="1">
      <alignment horizontal="center" vertical="center"/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2451271</xdr:colOff>
      <xdr:row>0</xdr:row>
      <xdr:rowOff>45584</xdr:rowOff>
    </xdr:from>
    <xdr:to>
      <xdr:col>7</xdr:col>
      <xdr:colOff>164333</xdr:colOff>
      <xdr:row>4</xdr:row>
      <xdr:rowOff>159681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671" y="45584"/>
          <a:ext cx="3332812" cy="990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view="pageLayout" zoomScaleNormal="112" workbookViewId="0">
      <selection activeCell="D10" sqref="D10:D13"/>
    </sheetView>
  </sheetViews>
  <sheetFormatPr baseColWidth="10" defaultColWidth="9" defaultRowHeight="17.25" x14ac:dyDescent="0.35"/>
  <cols>
    <col min="1" max="1" width="2" customWidth="1"/>
    <col min="2" max="2" width="5.625" customWidth="1"/>
    <col min="3" max="3" width="32.625" customWidth="1"/>
    <col min="4" max="4" width="39.625" customWidth="1"/>
    <col min="5" max="5" width="13.375" customWidth="1"/>
    <col min="6" max="6" width="12.25" customWidth="1"/>
    <col min="7" max="7" width="15.125" customWidth="1"/>
    <col min="8" max="8" width="13.875" customWidth="1"/>
    <col min="9" max="9" width="8.375" hidden="1" customWidth="1"/>
    <col min="10" max="10" width="8.625" hidden="1" customWidth="1"/>
    <col min="11" max="11" width="15.25" customWidth="1"/>
    <col min="12" max="12" width="16.25" customWidth="1"/>
    <col min="13" max="13" width="15.25" customWidth="1"/>
    <col min="14" max="14" width="20.125" customWidth="1"/>
  </cols>
  <sheetData>
    <row r="1" spans="1:1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</row>
    <row r="2" spans="1:1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</row>
    <row r="3" spans="1:1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</row>
    <row r="5" spans="1:17" x14ac:dyDescent="0.3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</row>
    <row r="6" spans="1:17" s="1" customFormat="1" ht="59.25" customHeight="1" x14ac:dyDescent="0.35">
      <c r="A6" s="6"/>
      <c r="B6" s="35" t="s">
        <v>17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2"/>
      <c r="P6" s="2"/>
      <c r="Q6" s="2"/>
    </row>
    <row r="7" spans="1:17" x14ac:dyDescent="0.35">
      <c r="A7" s="7"/>
      <c r="B7" s="8"/>
      <c r="C7" s="8"/>
      <c r="D7" s="8"/>
      <c r="E7" s="8"/>
      <c r="F7" s="9"/>
      <c r="G7" s="8"/>
      <c r="H7" s="8"/>
      <c r="I7" s="8"/>
      <c r="J7" s="8"/>
      <c r="K7" s="8"/>
      <c r="L7" s="4"/>
      <c r="M7" s="4"/>
      <c r="N7" s="4"/>
    </row>
    <row r="8" spans="1:17" x14ac:dyDescent="0.35">
      <c r="A8" s="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7" x14ac:dyDescent="0.35">
      <c r="A9" s="7"/>
      <c r="B9" s="45"/>
      <c r="C9" s="45"/>
      <c r="D9" s="45"/>
      <c r="E9" s="45"/>
      <c r="F9" s="45"/>
      <c r="G9" s="45"/>
      <c r="H9" s="45"/>
      <c r="I9" s="10"/>
      <c r="J9" s="10"/>
      <c r="K9" s="10"/>
      <c r="L9" s="4"/>
      <c r="M9" s="4"/>
      <c r="N9" s="4"/>
    </row>
    <row r="10" spans="1:17" ht="17.25" customHeight="1" x14ac:dyDescent="0.35">
      <c r="A10" s="3"/>
      <c r="B10" s="46" t="s">
        <v>0</v>
      </c>
      <c r="C10" s="48" t="s">
        <v>1</v>
      </c>
      <c r="D10" s="53" t="s">
        <v>2</v>
      </c>
      <c r="E10" s="50" t="s">
        <v>3</v>
      </c>
      <c r="F10" s="51"/>
      <c r="G10" s="51"/>
      <c r="H10" s="37" t="s">
        <v>4</v>
      </c>
      <c r="I10" s="37" t="s">
        <v>23</v>
      </c>
      <c r="J10" s="44" t="s">
        <v>24</v>
      </c>
      <c r="K10" s="11" t="s">
        <v>21</v>
      </c>
      <c r="L10" s="11" t="s">
        <v>22</v>
      </c>
      <c r="M10" s="11" t="s">
        <v>22</v>
      </c>
      <c r="N10" s="43" t="s">
        <v>20</v>
      </c>
    </row>
    <row r="11" spans="1:17" ht="28.5" customHeight="1" x14ac:dyDescent="0.35">
      <c r="A11" s="3"/>
      <c r="B11" s="46"/>
      <c r="C11" s="52"/>
      <c r="D11" s="54"/>
      <c r="E11" s="12" t="s">
        <v>5</v>
      </c>
      <c r="F11" s="13" t="s">
        <v>6</v>
      </c>
      <c r="G11" s="12" t="s">
        <v>7</v>
      </c>
      <c r="H11" s="38"/>
      <c r="I11" s="38"/>
      <c r="J11" s="44"/>
      <c r="K11" s="37" t="s">
        <v>13</v>
      </c>
      <c r="L11" s="37" t="s">
        <v>18</v>
      </c>
      <c r="M11" s="40" t="s">
        <v>19</v>
      </c>
      <c r="N11" s="43"/>
    </row>
    <row r="12" spans="1:17" ht="17.25" customHeight="1" x14ac:dyDescent="0.35">
      <c r="A12" s="3"/>
      <c r="B12" s="47"/>
      <c r="C12" s="52"/>
      <c r="D12" s="54"/>
      <c r="E12" s="56" t="s">
        <v>8</v>
      </c>
      <c r="F12" s="48" t="s">
        <v>9</v>
      </c>
      <c r="G12" s="48" t="s">
        <v>10</v>
      </c>
      <c r="H12" s="38"/>
      <c r="I12" s="38"/>
      <c r="J12" s="44"/>
      <c r="K12" s="38"/>
      <c r="L12" s="38"/>
      <c r="M12" s="41"/>
      <c r="N12" s="43"/>
    </row>
    <row r="13" spans="1:17" ht="17.25" customHeight="1" x14ac:dyDescent="0.35">
      <c r="A13" s="3"/>
      <c r="B13" s="47"/>
      <c r="C13" s="49"/>
      <c r="D13" s="55"/>
      <c r="E13" s="57"/>
      <c r="F13" s="49"/>
      <c r="G13" s="49">
        <v>26</v>
      </c>
      <c r="H13" s="39"/>
      <c r="I13" s="39"/>
      <c r="J13" s="44"/>
      <c r="K13" s="39"/>
      <c r="L13" s="39"/>
      <c r="M13" s="42"/>
      <c r="N13" s="43"/>
    </row>
    <row r="14" spans="1:17" ht="34.5" customHeight="1" x14ac:dyDescent="0.35">
      <c r="A14" s="14"/>
      <c r="B14" s="15">
        <v>1</v>
      </c>
      <c r="C14" s="16" t="s">
        <v>11</v>
      </c>
      <c r="D14" s="17" t="s">
        <v>12</v>
      </c>
      <c r="E14" s="18">
        <v>4500</v>
      </c>
      <c r="F14" s="19">
        <v>0</v>
      </c>
      <c r="G14" s="18">
        <v>2000</v>
      </c>
      <c r="H14" s="20">
        <f>E14+G14</f>
        <v>6500</v>
      </c>
      <c r="I14" s="21" t="s">
        <v>25</v>
      </c>
      <c r="J14" s="22">
        <f>(31+31+30)</f>
        <v>92</v>
      </c>
      <c r="K14" s="23">
        <v>1649.89</v>
      </c>
      <c r="L14" s="23">
        <v>67.400000000000006</v>
      </c>
      <c r="M14" s="23">
        <v>2190.41</v>
      </c>
      <c r="N14" s="24">
        <f>SUM(K14:M14)</f>
        <v>3907.7</v>
      </c>
    </row>
    <row r="15" spans="1:17" ht="33" customHeight="1" x14ac:dyDescent="0.35">
      <c r="A15" s="14"/>
      <c r="B15" s="15">
        <v>2</v>
      </c>
      <c r="C15" s="25" t="s">
        <v>15</v>
      </c>
      <c r="D15" s="26" t="s">
        <v>16</v>
      </c>
      <c r="E15" s="19">
        <v>8700</v>
      </c>
      <c r="F15" s="27">
        <v>0</v>
      </c>
      <c r="G15" s="19">
        <v>2000</v>
      </c>
      <c r="H15" s="20">
        <f>E15+G15</f>
        <v>10700</v>
      </c>
      <c r="I15" s="21">
        <v>271</v>
      </c>
      <c r="J15" s="22">
        <f>(31+31+30)</f>
        <v>92</v>
      </c>
      <c r="K15" s="23">
        <v>2696.99</v>
      </c>
      <c r="L15" s="23">
        <v>149.04</v>
      </c>
      <c r="M15" s="23">
        <v>7973.7</v>
      </c>
      <c r="N15" s="24">
        <f>SUM(K15:M15)</f>
        <v>10819.73</v>
      </c>
    </row>
    <row r="16" spans="1:17" x14ac:dyDescent="0.35">
      <c r="A16" s="14"/>
      <c r="B16" s="7"/>
      <c r="C16" s="28"/>
      <c r="D16" s="28"/>
      <c r="E16" s="29"/>
      <c r="F16" s="29"/>
      <c r="G16" s="58" t="s">
        <v>20</v>
      </c>
      <c r="H16" s="59"/>
      <c r="I16" s="30"/>
      <c r="J16" s="31" t="s">
        <v>14</v>
      </c>
      <c r="K16" s="31">
        <f>SUM(K14:K15)</f>
        <v>4346.88</v>
      </c>
      <c r="L16" s="31">
        <f>SUM(L14:L15)</f>
        <v>216.44</v>
      </c>
      <c r="M16" s="31">
        <f>SUM(M14:M15)</f>
        <v>10164.11</v>
      </c>
      <c r="N16" s="24">
        <f t="shared" ref="N16" si="0">SUM(K16:M16)</f>
        <v>14727.43</v>
      </c>
    </row>
    <row r="17" spans="1:14" x14ac:dyDescent="0.35">
      <c r="A17" s="14"/>
      <c r="B17" s="7"/>
      <c r="C17" s="28"/>
      <c r="D17" s="28"/>
      <c r="E17" s="29"/>
      <c r="F17" s="29"/>
      <c r="G17" s="29"/>
      <c r="H17" s="29"/>
      <c r="I17" s="29"/>
      <c r="J17" s="29"/>
      <c r="K17" s="29"/>
      <c r="L17" s="32"/>
      <c r="M17" s="33"/>
      <c r="N17" s="33"/>
    </row>
    <row r="18" spans="1:14" x14ac:dyDescent="0.35">
      <c r="A18" s="14"/>
      <c r="B18" s="7"/>
      <c r="C18" s="28"/>
      <c r="D18" s="28"/>
      <c r="E18" s="29"/>
      <c r="F18" s="29"/>
      <c r="G18" s="29"/>
      <c r="H18" s="29"/>
      <c r="I18" s="29"/>
      <c r="J18" s="29"/>
      <c r="K18" s="29"/>
      <c r="L18" s="32"/>
      <c r="M18" s="33"/>
      <c r="N18" s="33"/>
    </row>
    <row r="19" spans="1:14" x14ac:dyDescent="0.35">
      <c r="A19" s="14"/>
      <c r="B19" s="7"/>
      <c r="C19" s="28"/>
      <c r="D19" s="28"/>
      <c r="E19" s="29"/>
      <c r="F19" s="29"/>
      <c r="G19" s="29"/>
      <c r="H19" s="29"/>
      <c r="I19" s="29"/>
      <c r="J19" s="29"/>
      <c r="K19" s="29"/>
      <c r="L19" s="32"/>
      <c r="M19" s="33"/>
      <c r="N19" s="33"/>
    </row>
    <row r="20" spans="1:14" ht="21.75" customHeight="1" x14ac:dyDescent="0.35">
      <c r="A20" s="3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3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17.25" customHeight="1" x14ac:dyDescent="0.3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21" customHeight="1" x14ac:dyDescent="0.3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30" spans="1:14" ht="17.25" customHeight="1" x14ac:dyDescent="0.35"/>
    <row r="32" spans="1:14" ht="17.25" customHeight="1" x14ac:dyDescent="0.35"/>
    <row r="34" ht="24" customHeight="1" x14ac:dyDescent="0.35"/>
    <row r="45" ht="16.5" customHeight="1" x14ac:dyDescent="0.35"/>
    <row r="46" ht="17.25" customHeight="1" x14ac:dyDescent="0.35"/>
    <row r="47" ht="18.75" customHeight="1" x14ac:dyDescent="0.35"/>
    <row r="49" ht="33" customHeight="1" x14ac:dyDescent="0.35"/>
  </sheetData>
  <sheetProtection algorithmName="SHA-512" hashValue="A5E62Rhh5vSjgchgnULkehKXnvvqML58Yx5LD3OfJbP/j+cXOsW2dCS1NbOt6zbuiJZRT6Rd4FkAo11uiYGRsA==" saltValue="FrRqoeFEa4H9cPhXi49prg==" spinCount="100000" sheet="1" formatCells="0" formatColumns="0" formatRows="0" insertColumns="0" insertRows="0" insertHyperlinks="0" deleteColumns="0" deleteRows="0" sort="0" autoFilter="0" pivotTables="0"/>
  <mergeCells count="18">
    <mergeCell ref="G16:H16"/>
    <mergeCell ref="I10:I13"/>
    <mergeCell ref="B6:N6"/>
    <mergeCell ref="B8:N8"/>
    <mergeCell ref="L11:L13"/>
    <mergeCell ref="M11:M13"/>
    <mergeCell ref="N10:N13"/>
    <mergeCell ref="J10:J13"/>
    <mergeCell ref="B9:H9"/>
    <mergeCell ref="B10:B13"/>
    <mergeCell ref="K11:K13"/>
    <mergeCell ref="G12:G13"/>
    <mergeCell ref="E10:G10"/>
    <mergeCell ref="H10:H13"/>
    <mergeCell ref="C10:C13"/>
    <mergeCell ref="D10:D13"/>
    <mergeCell ref="E12:E13"/>
    <mergeCell ref="F12:F13"/>
  </mergeCells>
  <pageMargins left="0.23622047244094491" right="0.23622047244094491" top="0.74803149606299213" bottom="0.74803149606299213" header="0.31496062992125984" footer="0.31496062992125984"/>
  <pageSetup scale="67" orientation="landscape" r:id="rId1"/>
  <ignoredErrors>
    <ignoredError sqref="N15" formulaRange="1"/>
    <ignoredError sqref="I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2022-11-04T20:42:18Z</dcterms:modified>
</cp:coreProperties>
</file>