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2\Ing Diego 2022\INFORMES MENSUALES\"/>
    </mc:Choice>
  </mc:AlternateContent>
  <xr:revisionPtr revIDLastSave="0" documentId="13_ncr:1_{C710C41B-6F35-4A21-821D-33463E922AB3}" xr6:coauthVersionLast="47" xr6:coauthVersionMax="47" xr10:uidLastSave="{00000000-0000-0000-0000-000000000000}"/>
  <bookViews>
    <workbookView xWindow="-120" yWindow="-120" windowWidth="29040" windowHeight="15840" xr2:uid="{CEBA890D-D4AA-46D2-AB29-60693BBD33BB}"/>
  </bookViews>
  <sheets>
    <sheet name="Control Ambiental" sheetId="1" r:id="rId1"/>
  </sheets>
  <definedNames>
    <definedName name="_xlnm.Print_Area" localSheetId="0">'Control Ambiental'!$B$1:$BE$25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D23" i="1" l="1"/>
  <c r="BD22" i="1"/>
  <c r="BB17" i="1"/>
  <c r="BD17" i="1" s="1"/>
  <c r="BA17" i="1"/>
  <c r="AW17" i="1"/>
  <c r="AS17" i="1"/>
  <c r="AO17" i="1"/>
  <c r="AK17" i="1"/>
  <c r="AG17" i="1"/>
  <c r="AC17" i="1"/>
  <c r="Y17" i="1"/>
  <c r="U17" i="1"/>
  <c r="Q17" i="1"/>
  <c r="M17" i="1"/>
  <c r="I17" i="1"/>
  <c r="H17" i="1"/>
  <c r="L17" i="1" s="1"/>
  <c r="P17" i="1" s="1"/>
  <c r="T17" i="1" s="1"/>
  <c r="X17" i="1" s="1"/>
  <c r="AB17" i="1" s="1"/>
  <c r="AF17" i="1" s="1"/>
  <c r="AJ17" i="1" s="1"/>
  <c r="AN17" i="1" s="1"/>
  <c r="AR17" i="1" s="1"/>
  <c r="AV17" i="1" s="1"/>
  <c r="AZ17" i="1" s="1"/>
  <c r="BB16" i="1"/>
  <c r="BC16" i="1" s="1"/>
  <c r="BA16" i="1"/>
  <c r="AW16" i="1"/>
  <c r="AS16" i="1"/>
  <c r="AO16" i="1"/>
  <c r="AK16" i="1"/>
  <c r="AG16" i="1"/>
  <c r="AC16" i="1"/>
  <c r="Y16" i="1"/>
  <c r="U16" i="1"/>
  <c r="Q16" i="1"/>
  <c r="M16" i="1"/>
  <c r="I16" i="1"/>
  <c r="H16" i="1"/>
  <c r="L16" i="1" s="1"/>
  <c r="P16" i="1" s="1"/>
  <c r="T16" i="1" s="1"/>
  <c r="X16" i="1" s="1"/>
  <c r="AB16" i="1" s="1"/>
  <c r="AF16" i="1" s="1"/>
  <c r="AJ16" i="1" s="1"/>
  <c r="AN16" i="1" s="1"/>
  <c r="AR16" i="1" s="1"/>
  <c r="AV16" i="1" s="1"/>
  <c r="AZ16" i="1" s="1"/>
  <c r="BB15" i="1"/>
  <c r="BD15" i="1" s="1"/>
  <c r="BA15" i="1"/>
  <c r="AW15" i="1"/>
  <c r="AS15" i="1"/>
  <c r="AO15" i="1"/>
  <c r="AK15" i="1"/>
  <c r="AG15" i="1"/>
  <c r="AC15" i="1"/>
  <c r="Y15" i="1"/>
  <c r="U15" i="1"/>
  <c r="Q15" i="1"/>
  <c r="M15" i="1"/>
  <c r="I15" i="1"/>
  <c r="H15" i="1"/>
  <c r="L15" i="1" s="1"/>
  <c r="P15" i="1" s="1"/>
  <c r="T15" i="1" s="1"/>
  <c r="X15" i="1" s="1"/>
  <c r="AB15" i="1" s="1"/>
  <c r="AF15" i="1" s="1"/>
  <c r="AJ15" i="1" s="1"/>
  <c r="AN15" i="1" s="1"/>
  <c r="AR15" i="1" s="1"/>
  <c r="AV15" i="1" s="1"/>
  <c r="AZ15" i="1" s="1"/>
  <c r="BB14" i="1"/>
  <c r="BD14" i="1" s="1"/>
  <c r="BA14" i="1"/>
  <c r="AW14" i="1"/>
  <c r="AS14" i="1"/>
  <c r="AO14" i="1"/>
  <c r="AK14" i="1"/>
  <c r="AG14" i="1"/>
  <c r="AC14" i="1"/>
  <c r="Y14" i="1"/>
  <c r="U14" i="1"/>
  <c r="Q14" i="1"/>
  <c r="M14" i="1"/>
  <c r="I14" i="1"/>
  <c r="H14" i="1"/>
  <c r="L14" i="1" s="1"/>
  <c r="P14" i="1" s="1"/>
  <c r="T14" i="1" s="1"/>
  <c r="X14" i="1" s="1"/>
  <c r="AB14" i="1" s="1"/>
  <c r="AF14" i="1" s="1"/>
  <c r="AJ14" i="1" s="1"/>
  <c r="AN14" i="1" s="1"/>
  <c r="AR14" i="1" s="1"/>
  <c r="AV14" i="1" s="1"/>
  <c r="AZ14" i="1" s="1"/>
  <c r="BB13" i="1"/>
  <c r="BD13" i="1" s="1"/>
  <c r="BA13" i="1"/>
  <c r="AW13" i="1"/>
  <c r="AS13" i="1"/>
  <c r="AO13" i="1"/>
  <c r="AK13" i="1"/>
  <c r="AG13" i="1"/>
  <c r="AC13" i="1"/>
  <c r="Y13" i="1"/>
  <c r="U13" i="1"/>
  <c r="Q13" i="1"/>
  <c r="M13" i="1"/>
  <c r="I13" i="1"/>
  <c r="H13" i="1"/>
  <c r="L13" i="1" s="1"/>
  <c r="P13" i="1" s="1"/>
  <c r="T13" i="1" s="1"/>
  <c r="X13" i="1" s="1"/>
  <c r="AB13" i="1" s="1"/>
  <c r="AF13" i="1" s="1"/>
  <c r="AJ13" i="1" s="1"/>
  <c r="AN13" i="1" s="1"/>
  <c r="AR13" i="1" s="1"/>
  <c r="AV13" i="1" s="1"/>
  <c r="AZ13" i="1" s="1"/>
  <c r="BB12" i="1"/>
  <c r="BD12" i="1" s="1"/>
  <c r="BA12" i="1"/>
  <c r="AW12" i="1"/>
  <c r="AS12" i="1"/>
  <c r="AO12" i="1"/>
  <c r="AK12" i="1"/>
  <c r="AG12" i="1"/>
  <c r="AC12" i="1"/>
  <c r="Y12" i="1"/>
  <c r="U12" i="1"/>
  <c r="Q12" i="1"/>
  <c r="M12" i="1"/>
  <c r="I12" i="1"/>
  <c r="H12" i="1"/>
  <c r="L12" i="1" s="1"/>
  <c r="P12" i="1" s="1"/>
  <c r="T12" i="1" s="1"/>
  <c r="X12" i="1" s="1"/>
  <c r="AB12" i="1" s="1"/>
  <c r="AF12" i="1" s="1"/>
  <c r="AJ12" i="1" s="1"/>
  <c r="AN12" i="1" s="1"/>
  <c r="AR12" i="1" s="1"/>
  <c r="AV12" i="1" s="1"/>
  <c r="AZ12" i="1" s="1"/>
  <c r="BB11" i="1"/>
  <c r="BD11" i="1" s="1"/>
  <c r="BA11" i="1"/>
  <c r="AW11" i="1"/>
  <c r="AS11" i="1"/>
  <c r="AO11" i="1"/>
  <c r="AK11" i="1"/>
  <c r="AG11" i="1"/>
  <c r="AC11" i="1"/>
  <c r="Y11" i="1"/>
  <c r="U11" i="1"/>
  <c r="Q11" i="1"/>
  <c r="M11" i="1"/>
  <c r="I11" i="1"/>
  <c r="H11" i="1"/>
  <c r="L11" i="1" s="1"/>
  <c r="P11" i="1" s="1"/>
  <c r="T11" i="1" s="1"/>
  <c r="X11" i="1" s="1"/>
  <c r="AB11" i="1" s="1"/>
  <c r="AF11" i="1" s="1"/>
  <c r="AJ11" i="1" s="1"/>
  <c r="AN11" i="1" s="1"/>
  <c r="AR11" i="1" s="1"/>
  <c r="AV11" i="1" s="1"/>
  <c r="AZ11" i="1" s="1"/>
  <c r="BB10" i="1"/>
  <c r="BC10" i="1" s="1"/>
  <c r="BA10" i="1"/>
  <c r="AW10" i="1"/>
  <c r="AS10" i="1"/>
  <c r="AO10" i="1"/>
  <c r="AK10" i="1"/>
  <c r="AG10" i="1"/>
  <c r="AC10" i="1"/>
  <c r="Y10" i="1"/>
  <c r="U10" i="1"/>
  <c r="Q10" i="1"/>
  <c r="M10" i="1"/>
  <c r="I10" i="1"/>
  <c r="H10" i="1"/>
  <c r="L10" i="1" s="1"/>
  <c r="P10" i="1" s="1"/>
  <c r="T10" i="1" s="1"/>
  <c r="X10" i="1" s="1"/>
  <c r="AB10" i="1" s="1"/>
  <c r="AF10" i="1" s="1"/>
  <c r="AJ10" i="1" s="1"/>
  <c r="AN10" i="1" s="1"/>
  <c r="AR10" i="1" s="1"/>
  <c r="AV10" i="1" s="1"/>
  <c r="AZ10" i="1" s="1"/>
  <c r="AY9" i="1"/>
  <c r="AX9" i="1"/>
  <c r="AU9" i="1"/>
  <c r="AT9" i="1"/>
  <c r="AQ9" i="1"/>
  <c r="AP9" i="1"/>
  <c r="AM9" i="1"/>
  <c r="AL9" i="1"/>
  <c r="AI9" i="1"/>
  <c r="AH9" i="1"/>
  <c r="AE9" i="1"/>
  <c r="AD9" i="1"/>
  <c r="AA9" i="1"/>
  <c r="Z9" i="1"/>
  <c r="V9" i="1"/>
  <c r="S9" i="1"/>
  <c r="R9" i="1"/>
  <c r="N9" i="1"/>
  <c r="Q9" i="1" s="1"/>
  <c r="K9" i="1"/>
  <c r="J9" i="1"/>
  <c r="G9" i="1"/>
  <c r="I9" i="1" s="1"/>
  <c r="F9" i="1"/>
  <c r="H9" i="1" l="1"/>
  <c r="Y9" i="1"/>
  <c r="AO9" i="1"/>
  <c r="U9" i="1"/>
  <c r="BD10" i="1"/>
  <c r="L9" i="1"/>
  <c r="P9" i="1" s="1"/>
  <c r="T9" i="1" s="1"/>
  <c r="X9" i="1" s="1"/>
  <c r="AB9" i="1" s="1"/>
  <c r="AF9" i="1" s="1"/>
  <c r="AJ9" i="1" s="1"/>
  <c r="AN9" i="1" s="1"/>
  <c r="AR9" i="1" s="1"/>
  <c r="AV9" i="1" s="1"/>
  <c r="AZ9" i="1" s="1"/>
  <c r="M9" i="1"/>
  <c r="AG9" i="1"/>
  <c r="AW9" i="1"/>
  <c r="BC14" i="1"/>
  <c r="BC13" i="1"/>
  <c r="BC12" i="1"/>
  <c r="AC9" i="1"/>
  <c r="AK9" i="1"/>
  <c r="AS9" i="1"/>
  <c r="BA9" i="1"/>
  <c r="BC11" i="1"/>
  <c r="BD16" i="1"/>
  <c r="BB9" i="1"/>
  <c r="BC17" i="1"/>
  <c r="BC15" i="1"/>
  <c r="BD9" i="1" l="1"/>
  <c r="BC9" i="1"/>
</calcChain>
</file>

<file path=xl/sharedStrings.xml><?xml version="1.0" encoding="utf-8"?>
<sst xmlns="http://schemas.openxmlformats.org/spreadsheetml/2006/main" count="93" uniqueCount="44">
  <si>
    <t>PRODUCTO  / SUBPRODUCTO /ACCIONES</t>
  </si>
  <si>
    <t>UNIDAD DE MEDIDA</t>
  </si>
  <si>
    <t xml:space="preserve">Meta total anual </t>
  </si>
  <si>
    <t xml:space="preserve">Enero </t>
  </si>
  <si>
    <t xml:space="preserve">Porcentaje de ejecución mensual 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</si>
  <si>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</si>
  <si>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</si>
  <si>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</si>
  <si>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</si>
  <si>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</si>
  <si>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</si>
  <si>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</si>
  <si>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</si>
  <si>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</si>
  <si>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</si>
  <si>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</si>
  <si>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Ejecutado anual </t>
  </si>
  <si>
    <t>Saldo por ejecutar</t>
  </si>
  <si>
    <t xml:space="preserve">Porcentaje de ejecución anual </t>
  </si>
  <si>
    <t xml:space="preserve">Observaciones </t>
  </si>
  <si>
    <t>PROGRAMADO</t>
  </si>
  <si>
    <t xml:space="preserve">EJECUTADO </t>
  </si>
  <si>
    <t>ARRASTRE</t>
  </si>
  <si>
    <t>Control y monitoreo de la calidad del agua en relación a la carga de contaminantes y desechos</t>
  </si>
  <si>
    <t>Documento</t>
  </si>
  <si>
    <t>Estado ecológico de la cuenca y del Lago de Amatitlán monitoreado a traves de análisis de la calidad del agua y parámetros biológicos</t>
  </si>
  <si>
    <t xml:space="preserve">Monitoreo de aguas naturales y residuales </t>
  </si>
  <si>
    <t>visitas de campo</t>
  </si>
  <si>
    <t xml:space="preserve">Análisis fisicoquímico de muestras de aguas naturales, residuales y potables </t>
  </si>
  <si>
    <t>muestras</t>
  </si>
  <si>
    <t xml:space="preserve">Análisis microbiológico  de muestras de agua naturales, residuales y potables </t>
  </si>
  <si>
    <t xml:space="preserve">Monitoreo biológico (fitoplancton, clorofila, macroinvertebrados y peces) de muestras de agua naturales </t>
  </si>
  <si>
    <t>Análisis ecotoxicológico (microcistinas) de las muestras de agua del Lago de Amatitlán</t>
  </si>
  <si>
    <t xml:space="preserve">Análisis de metales  en muestras de agua naturales, residuales y potables </t>
  </si>
  <si>
    <t xml:space="preserve">muestras </t>
  </si>
  <si>
    <t xml:space="preserve">Monitoreo de la avifauna migratoria del Lago de Amatitlán </t>
  </si>
  <si>
    <t>SEGUIMIENTO POA</t>
  </si>
  <si>
    <t xml:space="preserve">Cumplimiento de 81% al 100% para arriba </t>
  </si>
  <si>
    <t xml:space="preserve">Cumplimiento de 51% al 80% </t>
  </si>
  <si>
    <t xml:space="preserve">Cumplimiento por debajo de 50%. </t>
  </si>
  <si>
    <t>-AMSA-</t>
  </si>
  <si>
    <t xml:space="preserve"> </t>
  </si>
  <si>
    <t xml:space="preserve">Ing. José Diego Morales </t>
  </si>
  <si>
    <t xml:space="preserve">División de Control, Calidad Ambiental y Manejo de lagos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</si>
</sst>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i/>
      <sz val="12"/>
      <color theme="1"/>
      <name val="Times New Roman"/>
      <family val="1"/>
    </font>
    <font>
      <sz val="8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4" fillId="0" borderId="0"/>
  </cellStyleXfs>
  <cellXfs count="106">
    <xf numFmtId="0" fontId="0" fillId="0" borderId="0" xfId="0"/>
    <xf numFmtId="0" fontId="2" fillId="2" borderId="0" xfId="0" applyFont="1" applyFill="1"/>
    <xf numFmtId="9" fontId="2" fillId="2" borderId="0" xfId="1" applyFont="1" applyFill="1"/>
    <xf numFmtId="0" fontId="3" fillId="2" borderId="0" xfId="2" applyFont="1" applyFill="1"/>
    <xf numFmtId="0" fontId="3" fillId="0" borderId="0" xfId="2" applyFont="1"/>
    <xf numFmtId="0" fontId="5" fillId="2" borderId="0" xfId="2" applyFont="1" applyFill="1"/>
    <xf numFmtId="0" fontId="5" fillId="0" borderId="0" xfId="2" applyFont="1"/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wrapText="1"/>
    </xf>
    <xf numFmtId="0" fontId="7" fillId="2" borderId="0" xfId="0" applyFont="1" applyFill="1"/>
    <xf numFmtId="0" fontId="8" fillId="2" borderId="0" xfId="0" applyFont="1" applyFill="1" applyAlignment="1">
      <alignment vertical="center"/>
    </xf>
    <xf numFmtId="0" fontId="7" fillId="5" borderId="0" xfId="0" applyFont="1" applyFill="1" applyAlignment="1">
      <alignment horizontal="justify" vertical="top" wrapText="1"/>
    </xf>
    <xf numFmtId="0" fontId="7" fillId="10" borderId="0" xfId="0" applyFont="1" applyFill="1" applyAlignment="1">
      <alignment horizontal="justify" vertical="top" wrapText="1"/>
    </xf>
    <xf numFmtId="0" fontId="7" fillId="11" borderId="0" xfId="0" applyFont="1" applyFill="1" applyAlignment="1">
      <alignment horizontal="justify" vertical="top" wrapText="1"/>
    </xf>
    <xf numFmtId="0" fontId="7" fillId="2" borderId="0" xfId="0" applyFont="1" applyFill="1" applyAlignment="1">
      <alignment horizontal="center" vertical="center" wrapText="1"/>
    </xf>
    <xf numFmtId="0" fontId="2" fillId="0" borderId="0" xfId="0" applyFont="1"/>
    <xf numFmtId="9" fontId="2" fillId="0" borderId="0" xfId="1" applyFont="1"/>
    <xf numFmtId="9" fontId="2" fillId="0" borderId="0" xfId="1" applyFont="1" applyFill="1"/>
    <xf numFmtId="0" fontId="12" fillId="3" borderId="5" xfId="2" applyFont="1" applyFill="1" applyBorder="1" applyAlignment="1">
      <alignment horizontal="center" vertical="center"/>
    </xf>
    <xf numFmtId="0" fontId="12" fillId="3" borderId="8" xfId="2" applyFont="1" applyFill="1" applyBorder="1" applyAlignment="1">
      <alignment horizontal="center" vertical="center"/>
    </xf>
    <xf numFmtId="0" fontId="12" fillId="3" borderId="6" xfId="2" applyFont="1" applyFill="1" applyBorder="1" applyAlignment="1">
      <alignment horizontal="center" vertical="center"/>
    </xf>
    <xf numFmtId="0" fontId="12" fillId="3" borderId="16" xfId="2" applyFont="1" applyFill="1" applyBorder="1" applyAlignment="1">
      <alignment horizontal="center" vertical="center"/>
    </xf>
    <xf numFmtId="0" fontId="11" fillId="5" borderId="18" xfId="3" applyFont="1" applyFill="1" applyBorder="1" applyAlignment="1">
      <alignment horizontal="center" vertical="center" wrapText="1"/>
    </xf>
    <xf numFmtId="164" fontId="11" fillId="6" borderId="19" xfId="3" applyNumberFormat="1" applyFont="1" applyFill="1" applyBorder="1" applyAlignment="1">
      <alignment horizontal="center" vertical="center" wrapText="1"/>
    </xf>
    <xf numFmtId="164" fontId="11" fillId="6" borderId="20" xfId="3" applyNumberFormat="1" applyFont="1" applyFill="1" applyBorder="1" applyAlignment="1">
      <alignment horizontal="center" vertical="center" wrapText="1"/>
    </xf>
    <xf numFmtId="164" fontId="11" fillId="6" borderId="6" xfId="3" applyNumberFormat="1" applyFont="1" applyFill="1" applyBorder="1" applyAlignment="1">
      <alignment horizontal="center" vertical="center" wrapText="1"/>
    </xf>
    <xf numFmtId="9" fontId="11" fillId="7" borderId="16" xfId="1" applyFont="1" applyFill="1" applyBorder="1" applyAlignment="1">
      <alignment horizontal="center" vertical="center" wrapText="1"/>
    </xf>
    <xf numFmtId="164" fontId="11" fillId="6" borderId="7" xfId="3" applyNumberFormat="1" applyFont="1" applyFill="1" applyBorder="1" applyAlignment="1">
      <alignment horizontal="center" vertical="center" wrapText="1"/>
    </xf>
    <xf numFmtId="164" fontId="11" fillId="6" borderId="21" xfId="3" applyNumberFormat="1" applyFont="1" applyFill="1" applyBorder="1" applyAlignment="1">
      <alignment horizontal="center" vertical="center" wrapText="1"/>
    </xf>
    <xf numFmtId="164" fontId="11" fillId="7" borderId="18" xfId="3" applyNumberFormat="1" applyFont="1" applyFill="1" applyBorder="1" applyAlignment="1">
      <alignment horizontal="center" vertical="center" wrapText="1"/>
    </xf>
    <xf numFmtId="164" fontId="11" fillId="6" borderId="22" xfId="3" applyNumberFormat="1" applyFont="1" applyFill="1" applyBorder="1" applyAlignment="1">
      <alignment horizontal="center" vertical="center" wrapText="1"/>
    </xf>
    <xf numFmtId="9" fontId="11" fillId="7" borderId="5" xfId="1" applyFont="1" applyFill="1" applyBorder="1" applyAlignment="1">
      <alignment horizontal="center" vertical="center" wrapText="1"/>
    </xf>
    <xf numFmtId="0" fontId="11" fillId="2" borderId="23" xfId="1" applyNumberFormat="1" applyFont="1" applyFill="1" applyBorder="1" applyAlignment="1">
      <alignment horizontal="center" vertical="center" wrapText="1"/>
    </xf>
    <xf numFmtId="0" fontId="11" fillId="8" borderId="16" xfId="3" applyFont="1" applyFill="1" applyBorder="1" applyAlignment="1">
      <alignment horizontal="left" vertical="center" wrapText="1"/>
    </xf>
    <xf numFmtId="0" fontId="11" fillId="8" borderId="4" xfId="3" applyFont="1" applyFill="1" applyBorder="1" applyAlignment="1">
      <alignment horizontal="center" vertical="center" wrapText="1"/>
    </xf>
    <xf numFmtId="3" fontId="11" fillId="8" borderId="9" xfId="3" applyNumberFormat="1" applyFont="1" applyFill="1" applyBorder="1" applyAlignment="1">
      <alignment horizontal="center" vertical="center" wrapText="1"/>
    </xf>
    <xf numFmtId="164" fontId="11" fillId="8" borderId="19" xfId="3" applyNumberFormat="1" applyFont="1" applyFill="1" applyBorder="1" applyAlignment="1">
      <alignment horizontal="center" vertical="center" wrapText="1"/>
    </xf>
    <xf numFmtId="164" fontId="11" fillId="7" borderId="24" xfId="3" applyNumberFormat="1" applyFont="1" applyFill="1" applyBorder="1" applyAlignment="1">
      <alignment horizontal="center" vertical="center" wrapText="1"/>
    </xf>
    <xf numFmtId="9" fontId="11" fillId="7" borderId="8" xfId="1" applyFont="1" applyFill="1" applyBorder="1" applyAlignment="1">
      <alignment horizontal="center" vertical="center" wrapText="1"/>
    </xf>
    <xf numFmtId="9" fontId="11" fillId="7" borderId="6" xfId="1" applyFont="1" applyFill="1" applyBorder="1" applyAlignment="1">
      <alignment horizontal="center" vertical="center" wrapText="1"/>
    </xf>
    <xf numFmtId="164" fontId="11" fillId="4" borderId="16" xfId="3" applyNumberFormat="1" applyFont="1" applyFill="1" applyBorder="1" applyAlignment="1">
      <alignment horizontal="center" vertical="center" wrapText="1"/>
    </xf>
    <xf numFmtId="164" fontId="11" fillId="8" borderId="16" xfId="3" applyNumberFormat="1" applyFont="1" applyFill="1" applyBorder="1" applyAlignment="1">
      <alignment horizontal="center" vertical="center" wrapText="1"/>
    </xf>
    <xf numFmtId="0" fontId="11" fillId="2" borderId="16" xfId="1" applyNumberFormat="1" applyFont="1" applyFill="1" applyBorder="1" applyAlignment="1">
      <alignment horizontal="center" vertical="center" wrapText="1"/>
    </xf>
    <xf numFmtId="0" fontId="13" fillId="9" borderId="10" xfId="3" applyFont="1" applyFill="1" applyBorder="1" applyAlignment="1">
      <alignment horizontal="left" vertical="center" wrapText="1"/>
    </xf>
    <xf numFmtId="0" fontId="13" fillId="9" borderId="10" xfId="3" applyFont="1" applyFill="1" applyBorder="1" applyAlignment="1">
      <alignment horizontal="center" vertical="center" wrapText="1"/>
    </xf>
    <xf numFmtId="164" fontId="13" fillId="9" borderId="25" xfId="3" applyNumberFormat="1" applyFont="1" applyFill="1" applyBorder="1" applyAlignment="1">
      <alignment horizontal="center" vertical="center" wrapText="1"/>
    </xf>
    <xf numFmtId="164" fontId="13" fillId="9" borderId="26" xfId="3" applyNumberFormat="1" applyFont="1" applyFill="1" applyBorder="1" applyAlignment="1">
      <alignment horizontal="center" vertical="center" wrapText="1"/>
    </xf>
    <xf numFmtId="9" fontId="11" fillId="7" borderId="27" xfId="1" applyFont="1" applyFill="1" applyBorder="1" applyAlignment="1">
      <alignment horizontal="center" vertical="center" wrapText="1"/>
    </xf>
    <xf numFmtId="9" fontId="11" fillId="7" borderId="28" xfId="1" applyFont="1" applyFill="1" applyBorder="1" applyAlignment="1">
      <alignment horizontal="center" vertical="center" wrapText="1"/>
    </xf>
    <xf numFmtId="9" fontId="11" fillId="7" borderId="10" xfId="1" applyFont="1" applyFill="1" applyBorder="1" applyAlignment="1">
      <alignment horizontal="center" vertical="center" wrapText="1"/>
    </xf>
    <xf numFmtId="9" fontId="11" fillId="7" borderId="29" xfId="1" applyFont="1" applyFill="1" applyBorder="1" applyAlignment="1">
      <alignment horizontal="center" vertical="center" wrapText="1"/>
    </xf>
    <xf numFmtId="9" fontId="11" fillId="7" borderId="30" xfId="1" applyFont="1" applyFill="1" applyBorder="1" applyAlignment="1">
      <alignment horizontal="center" vertical="center" wrapText="1"/>
    </xf>
    <xf numFmtId="164" fontId="13" fillId="7" borderId="30" xfId="3" applyNumberFormat="1" applyFont="1" applyFill="1" applyBorder="1" applyAlignment="1">
      <alignment horizontal="center" vertical="center" wrapText="1"/>
    </xf>
    <xf numFmtId="164" fontId="13" fillId="9" borderId="31" xfId="3" applyNumberFormat="1" applyFont="1" applyFill="1" applyBorder="1" applyAlignment="1">
      <alignment horizontal="center" vertical="center" wrapText="1"/>
    </xf>
    <xf numFmtId="9" fontId="11" fillId="7" borderId="32" xfId="1" applyFont="1" applyFill="1" applyBorder="1" applyAlignment="1">
      <alignment horizontal="center" vertical="center" wrapText="1"/>
    </xf>
    <xf numFmtId="0" fontId="11" fillId="2" borderId="30" xfId="1" applyNumberFormat="1" applyFont="1" applyFill="1" applyBorder="1" applyAlignment="1">
      <alignment horizontal="center" vertical="center" wrapText="1"/>
    </xf>
    <xf numFmtId="0" fontId="13" fillId="9" borderId="17" xfId="3" applyFont="1" applyFill="1" applyBorder="1" applyAlignment="1">
      <alignment horizontal="left" vertical="center" wrapText="1"/>
    </xf>
    <xf numFmtId="0" fontId="13" fillId="9" borderId="17" xfId="3" applyFont="1" applyFill="1" applyBorder="1" applyAlignment="1">
      <alignment horizontal="center" vertical="center" wrapText="1"/>
    </xf>
    <xf numFmtId="164" fontId="13" fillId="9" borderId="33" xfId="3" applyNumberFormat="1" applyFont="1" applyFill="1" applyBorder="1" applyAlignment="1">
      <alignment horizontal="center" vertical="center" wrapText="1"/>
    </xf>
    <xf numFmtId="164" fontId="13" fillId="9" borderId="29" xfId="3" applyNumberFormat="1" applyFont="1" applyFill="1" applyBorder="1" applyAlignment="1">
      <alignment horizontal="center" vertical="center" wrapText="1"/>
    </xf>
    <xf numFmtId="9" fontId="11" fillId="7" borderId="34" xfId="1" applyFont="1" applyFill="1" applyBorder="1" applyAlignment="1">
      <alignment horizontal="center" vertical="center" wrapText="1"/>
    </xf>
    <xf numFmtId="9" fontId="11" fillId="7" borderId="35" xfId="1" applyFont="1" applyFill="1" applyBorder="1" applyAlignment="1">
      <alignment horizontal="center" vertical="center" wrapText="1"/>
    </xf>
    <xf numFmtId="0" fontId="11" fillId="2" borderId="17" xfId="1" applyNumberFormat="1" applyFont="1" applyFill="1" applyBorder="1" applyAlignment="1">
      <alignment horizontal="center" vertical="center" wrapText="1"/>
    </xf>
    <xf numFmtId="0" fontId="13" fillId="9" borderId="36" xfId="3" applyFont="1" applyFill="1" applyBorder="1" applyAlignment="1">
      <alignment horizontal="left" vertical="center" wrapText="1"/>
    </xf>
    <xf numFmtId="0" fontId="13" fillId="9" borderId="37" xfId="3" applyFont="1" applyFill="1" applyBorder="1" applyAlignment="1">
      <alignment horizontal="center" vertical="center" wrapText="1"/>
    </xf>
    <xf numFmtId="164" fontId="13" fillId="9" borderId="38" xfId="3" applyNumberFormat="1" applyFont="1" applyFill="1" applyBorder="1" applyAlignment="1">
      <alignment horizontal="center" vertical="center" wrapText="1"/>
    </xf>
    <xf numFmtId="164" fontId="13" fillId="9" borderId="39" xfId="3" applyNumberFormat="1" applyFont="1" applyFill="1" applyBorder="1" applyAlignment="1">
      <alignment horizontal="center" vertical="center" wrapText="1"/>
    </xf>
    <xf numFmtId="164" fontId="13" fillId="9" borderId="40" xfId="3" applyNumberFormat="1" applyFont="1" applyFill="1" applyBorder="1" applyAlignment="1">
      <alignment horizontal="center" vertical="center" wrapText="1"/>
    </xf>
    <xf numFmtId="9" fontId="11" fillId="7" borderId="41" xfId="1" applyFont="1" applyFill="1" applyBorder="1" applyAlignment="1">
      <alignment horizontal="center" vertical="center" wrapText="1"/>
    </xf>
    <xf numFmtId="9" fontId="11" fillId="7" borderId="14" xfId="1" applyFont="1" applyFill="1" applyBorder="1" applyAlignment="1">
      <alignment horizontal="center" vertical="center" wrapText="1"/>
    </xf>
    <xf numFmtId="9" fontId="11" fillId="7" borderId="15" xfId="1" applyFont="1" applyFill="1" applyBorder="1" applyAlignment="1">
      <alignment horizontal="center" vertical="center" wrapText="1"/>
    </xf>
    <xf numFmtId="164" fontId="13" fillId="7" borderId="15" xfId="3" applyNumberFormat="1" applyFont="1" applyFill="1" applyBorder="1" applyAlignment="1">
      <alignment horizontal="center" vertical="center" wrapText="1"/>
    </xf>
    <xf numFmtId="164" fontId="13" fillId="9" borderId="13" xfId="3" applyNumberFormat="1" applyFont="1" applyFill="1" applyBorder="1" applyAlignment="1">
      <alignment horizontal="center" vertical="center" wrapText="1"/>
    </xf>
    <xf numFmtId="9" fontId="11" fillId="7" borderId="11" xfId="1" applyFont="1" applyFill="1" applyBorder="1" applyAlignment="1">
      <alignment horizontal="center" vertical="center" wrapText="1"/>
    </xf>
    <xf numFmtId="0" fontId="11" fillId="2" borderId="37" xfId="1" applyNumberFormat="1" applyFont="1" applyFill="1" applyBorder="1" applyAlignment="1">
      <alignment horizontal="center" vertical="center" wrapText="1"/>
    </xf>
    <xf numFmtId="0" fontId="11" fillId="5" borderId="5" xfId="3" applyFont="1" applyFill="1" applyBorder="1" applyAlignment="1">
      <alignment horizontal="center" vertical="center" wrapText="1"/>
    </xf>
    <xf numFmtId="0" fontId="11" fillId="5" borderId="7" xfId="3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textRotation="90" wrapText="1"/>
    </xf>
    <xf numFmtId="0" fontId="11" fillId="2" borderId="18" xfId="3" applyFont="1" applyFill="1" applyBorder="1" applyAlignment="1">
      <alignment horizontal="center" vertical="center" textRotation="90" wrapText="1"/>
    </xf>
    <xf numFmtId="0" fontId="11" fillId="2" borderId="15" xfId="3" applyFont="1" applyFill="1" applyBorder="1" applyAlignment="1">
      <alignment horizontal="center" vertical="center" textRotation="90" wrapText="1"/>
    </xf>
    <xf numFmtId="0" fontId="8" fillId="2" borderId="29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 wrapText="1" readingOrder="1"/>
    </xf>
    <xf numFmtId="0" fontId="10" fillId="2" borderId="0" xfId="0" applyFont="1" applyFill="1" applyAlignment="1">
      <alignment horizontal="center" vertical="center"/>
    </xf>
    <xf numFmtId="0" fontId="12" fillId="3" borderId="10" xfId="2" applyFont="1" applyFill="1" applyBorder="1" applyAlignment="1">
      <alignment horizontal="center" vertical="center" wrapText="1"/>
    </xf>
    <xf numFmtId="0" fontId="12" fillId="3" borderId="17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0" fontId="12" fillId="3" borderId="15" xfId="2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horizontal="center" vertical="center"/>
    </xf>
    <xf numFmtId="0" fontId="12" fillId="3" borderId="9" xfId="2" applyFont="1" applyFill="1" applyBorder="1" applyAlignment="1">
      <alignment horizontal="center" vertical="center"/>
    </xf>
    <xf numFmtId="0" fontId="12" fillId="3" borderId="4" xfId="2" applyFont="1" applyFill="1" applyBorder="1" applyAlignment="1">
      <alignment horizontal="center" vertical="center"/>
    </xf>
    <xf numFmtId="0" fontId="12" fillId="4" borderId="8" xfId="2" applyFont="1" applyFill="1" applyBorder="1" applyAlignment="1">
      <alignment horizontal="center" vertical="center" wrapText="1"/>
    </xf>
    <xf numFmtId="0" fontId="12" fillId="4" borderId="15" xfId="2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horizontal="center" vertical="center" wrapText="1"/>
    </xf>
    <xf numFmtId="0" fontId="12" fillId="3" borderId="11" xfId="2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center" vertical="center" wrapText="1"/>
    </xf>
    <xf numFmtId="0" fontId="11" fillId="3" borderId="11" xfId="3" applyFont="1" applyFill="1" applyBorder="1" applyAlignment="1">
      <alignment horizontal="center" vertical="center" wrapText="1"/>
    </xf>
    <xf numFmtId="0" fontId="11" fillId="3" borderId="12" xfId="3" applyFont="1" applyFill="1" applyBorder="1" applyAlignment="1">
      <alignment horizontal="center" vertical="center" wrapText="1"/>
    </xf>
    <xf numFmtId="0" fontId="11" fillId="3" borderId="3" xfId="3" applyFont="1" applyFill="1" applyBorder="1" applyAlignment="1">
      <alignment horizontal="center" vertical="center" wrapText="1"/>
    </xf>
    <xf numFmtId="0" fontId="11" fillId="3" borderId="13" xfId="3" applyFont="1" applyFill="1" applyBorder="1" applyAlignment="1">
      <alignment horizontal="center" vertical="center" wrapText="1"/>
    </xf>
    <xf numFmtId="0" fontId="11" fillId="3" borderId="4" xfId="3" applyFont="1" applyFill="1" applyBorder="1" applyAlignment="1">
      <alignment horizontal="center" vertical="center" wrapText="1"/>
    </xf>
    <xf numFmtId="0" fontId="11" fillId="3" borderId="14" xfId="3" applyFont="1" applyFill="1" applyBorder="1" applyAlignment="1">
      <alignment horizontal="center" vertical="center" wrapText="1"/>
    </xf>
    <xf numFmtId="0" fontId="12" fillId="3" borderId="5" xfId="2" applyFont="1" applyFill="1" applyBorder="1" applyAlignment="1">
      <alignment horizontal="center" vertical="center"/>
    </xf>
    <xf numFmtId="0" fontId="12" fillId="3" borderId="6" xfId="2" applyFont="1" applyFill="1" applyBorder="1" applyAlignment="1">
      <alignment horizontal="center" vertical="center"/>
    </xf>
    <xf numFmtId="0" fontId="12" fillId="3" borderId="7" xfId="2" applyFont="1" applyFill="1" applyBorder="1" applyAlignment="1">
      <alignment horizontal="center" vertical="center"/>
    </xf>
  </cellXfs>
  <cellStyles count="4">
    <cellStyle name="Normal" xfId="0" builtinId="0"/>
    <cellStyle name="Normal 3 3" xfId="2" xr:uid="{2608FC73-BE81-4E92-B9EF-81A877F44868}"/>
    <cellStyle name="Normal 4" xfId="3" xr:uid="{008BED98-7514-4EC4-8CD1-ADE18FB67404}"/>
    <cellStyle name="Porcentaje" xfId="1" builtinId="5"/>
  </cellStyles>
  <dxfs count="64"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748391</xdr:colOff>
      <xdr:row>0</xdr:row>
      <xdr:rowOff>54428</xdr:rowOff>
    </xdr:from>
    <xdr:to>
      <xdr:col>4</xdr:col>
      <xdr:colOff>0</xdr:colOff>
      <xdr:row>5</xdr:row>
      <xdr:rowOff>44431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0D9BFAD-7BBE-4B0D-B83F-48A9C3087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391" y="54428"/>
          <a:ext cx="3342557" cy="942503"/>
        </a:xfrm>
        <a:prstGeom prst="rect">
          <a:avLst/>
        </a:prstGeom>
      </xdr:spPr>
    </xdr:pic>
    <xdr:clientData/>
  </xdr:twoCellAnchor>
  <xdr:twoCellAnchor editAs="oneCell">
    <xdr:from>
      <xdr:col>56</xdr:col>
      <xdr:colOff>123702</xdr:colOff>
      <xdr:row>0</xdr:row>
      <xdr:rowOff>81951</xdr:rowOff>
    </xdr:from>
    <xdr:to>
      <xdr:col>56</xdr:col>
      <xdr:colOff>1318654</xdr:colOff>
      <xdr:row>5</xdr:row>
      <xdr:rowOff>27522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FAF4C7F-8B34-403F-B023-9B8186737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0127" y="81951"/>
          <a:ext cx="1194952" cy="8980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814B4-B3DD-4475-95D5-41D7971AB4AB}">
  <sheetPr>
    <pageSetUpPr fitToPage="1"/>
  </sheetPr>
  <dimension ref="A1:CW721"/>
  <sheetViews>
    <sheetView tabSelected="1" view="pageBreakPreview" zoomScale="70" zoomScaleNormal="55" zoomScaleSheetLayoutView="70" workbookViewId="0">
      <pane xSplit="5" topLeftCell="U1" activePane="topRight" state="frozen"/>
      <selection activeCell="A4" sqref="A4"/>
      <selection pane="topRight" activeCell="AF15" sqref="AF15"/>
    </sheetView>
  </sheetViews>
  <sheetFormatPr baseColWidth="10" defaultRowHeight="15" x14ac:dyDescent="0.25"/>
  <cols>
    <col min="1" max="1" width="11.42578125" style="1"/>
    <col min="2" max="2" width="11.42578125" style="15"/>
    <col min="3" max="3" width="25.28515625" style="15" customWidth="1"/>
    <col min="4" max="4" width="13" style="15" customWidth="1"/>
    <col min="5" max="5" width="15.85546875" style="15" customWidth="1"/>
    <col min="6" max="6" width="18.140625" style="15" hidden="1" customWidth="1"/>
    <col min="7" max="8" width="15.140625" style="15" hidden="1" customWidth="1"/>
    <col min="9" max="9" width="15.140625" style="16" hidden="1" customWidth="1"/>
    <col min="10" max="10" width="18.140625" style="15" hidden="1" customWidth="1"/>
    <col min="11" max="12" width="15.140625" style="15" hidden="1" customWidth="1"/>
    <col min="13" max="13" width="15.140625" style="16" hidden="1" customWidth="1"/>
    <col min="14" max="14" width="18.140625" style="15" hidden="1" customWidth="1"/>
    <col min="15" max="16" width="15.140625" style="15" hidden="1" customWidth="1"/>
    <col min="17" max="17" width="15.140625" style="16" hidden="1" customWidth="1"/>
    <col min="18" max="18" width="18.140625" style="15" hidden="1" customWidth="1"/>
    <col min="19" max="20" width="15.140625" style="15" hidden="1" customWidth="1"/>
    <col min="21" max="21" width="15.140625" style="16" customWidth="1"/>
    <col min="22" max="22" width="18.140625" style="15" customWidth="1"/>
    <col min="23" max="24" width="15.140625" style="15" customWidth="1"/>
    <col min="25" max="25" width="15.140625" style="16" customWidth="1"/>
    <col min="26" max="26" width="18.140625" style="15" customWidth="1"/>
    <col min="27" max="28" width="15.140625" style="15" customWidth="1"/>
    <col min="29" max="29" width="15.140625" style="16" customWidth="1"/>
    <col min="30" max="30" width="18.140625" style="15" customWidth="1"/>
    <col min="31" max="32" width="15.140625" style="15" customWidth="1"/>
    <col min="33" max="33" width="15.140625" style="16" customWidth="1"/>
    <col min="34" max="34" width="18.140625" style="15" customWidth="1"/>
    <col min="35" max="36" width="15.140625" style="15" customWidth="1"/>
    <col min="37" max="37" width="15.140625" style="16" customWidth="1"/>
    <col min="38" max="38" width="18.140625" style="15" hidden="1" customWidth="1"/>
    <col min="39" max="40" width="15.140625" style="15" hidden="1" customWidth="1"/>
    <col min="41" max="41" width="15.140625" style="16" hidden="1" customWidth="1"/>
    <col min="42" max="42" width="18.140625" style="15" hidden="1" customWidth="1"/>
    <col min="43" max="44" width="15.140625" style="15" hidden="1" customWidth="1"/>
    <col min="45" max="45" width="15.140625" style="16" hidden="1" customWidth="1"/>
    <col min="46" max="46" width="18.140625" style="15" hidden="1" customWidth="1"/>
    <col min="47" max="48" width="15.140625" style="15" hidden="1" customWidth="1"/>
    <col min="49" max="49" width="15.140625" style="16" hidden="1" customWidth="1"/>
    <col min="50" max="50" width="18.140625" style="15" hidden="1" customWidth="1"/>
    <col min="51" max="52" width="15.140625" style="15" hidden="1" customWidth="1"/>
    <col min="53" max="53" width="15.140625" style="16" hidden="1" customWidth="1"/>
    <col min="54" max="55" width="15.140625" style="15" customWidth="1"/>
    <col min="56" max="56" width="15.140625" style="16" customWidth="1"/>
    <col min="57" max="57" width="22.140625" style="1" customWidth="1"/>
    <col min="58" max="101" width="11.42578125" style="1"/>
    <col min="102" max="16384" width="11.42578125" style="15"/>
  </cols>
  <sheetData>
    <row r="1" spans="1:101" s="1" customFormat="1" x14ac:dyDescent="0.25">
      <c r="I1" s="2"/>
      <c r="M1" s="2"/>
      <c r="Q1" s="2"/>
      <c r="U1" s="2"/>
      <c r="Y1" s="2"/>
      <c r="AC1" s="2"/>
      <c r="AG1" s="2"/>
      <c r="AK1" s="2"/>
      <c r="AO1" s="2"/>
      <c r="AS1" s="2"/>
      <c r="AW1" s="2"/>
      <c r="BA1" s="2"/>
      <c r="BD1" s="2"/>
    </row>
    <row r="2" spans="1:101" s="1" customFormat="1" x14ac:dyDescent="0.25">
      <c r="I2" s="2"/>
      <c r="M2" s="2"/>
      <c r="Q2" s="2"/>
      <c r="U2" s="2"/>
      <c r="Y2" s="2"/>
      <c r="AC2" s="2"/>
      <c r="AG2" s="2"/>
      <c r="AK2" s="2"/>
      <c r="AO2" s="2"/>
      <c r="AS2" s="2"/>
      <c r="AW2" s="2"/>
      <c r="BA2" s="2"/>
      <c r="BD2" s="2"/>
    </row>
    <row r="3" spans="1:101" s="1" customFormat="1" x14ac:dyDescent="0.25">
      <c r="I3" s="2"/>
      <c r="M3" s="2"/>
      <c r="Q3" s="2"/>
      <c r="U3" s="2"/>
      <c r="Y3" s="2"/>
      <c r="AC3" s="2"/>
      <c r="AG3" s="2"/>
      <c r="AK3" s="2"/>
      <c r="AO3" s="2"/>
      <c r="AS3" s="2"/>
      <c r="AW3" s="2"/>
      <c r="BA3" s="2"/>
      <c r="BD3" s="2"/>
    </row>
    <row r="4" spans="1:101" s="1" customFormat="1" x14ac:dyDescent="0.25">
      <c r="I4" s="2"/>
      <c r="M4" s="2"/>
      <c r="Q4" s="2"/>
      <c r="U4" s="2"/>
      <c r="Y4" s="2"/>
      <c r="AC4" s="2"/>
      <c r="AG4" s="2"/>
      <c r="AK4" s="2"/>
      <c r="AO4" s="2"/>
      <c r="AS4" s="2"/>
      <c r="AW4" s="2"/>
      <c r="BA4" s="2"/>
      <c r="BD4" s="2"/>
    </row>
    <row r="5" spans="1:101" s="1" customFormat="1" x14ac:dyDescent="0.25">
      <c r="I5" s="2"/>
      <c r="M5" s="2"/>
      <c r="Q5" s="2"/>
      <c r="U5" s="2"/>
      <c r="Y5" s="2"/>
      <c r="AC5" s="2"/>
      <c r="AG5" s="2"/>
      <c r="AK5" s="2"/>
      <c r="AO5" s="2"/>
      <c r="AS5" s="2"/>
      <c r="AW5" s="2"/>
      <c r="BA5" s="2"/>
      <c r="BD5" s="2"/>
    </row>
    <row r="6" spans="1:101" s="1" customFormat="1" ht="8.25" customHeight="1" thickBot="1" x14ac:dyDescent="0.3">
      <c r="I6" s="2"/>
      <c r="M6" s="2"/>
      <c r="Q6" s="2"/>
      <c r="U6" s="2"/>
      <c r="Y6" s="2"/>
      <c r="AC6" s="2"/>
      <c r="AG6" s="2"/>
      <c r="AK6" s="2"/>
      <c r="AO6" s="2"/>
      <c r="AS6" s="2"/>
      <c r="AW6" s="2"/>
      <c r="BA6" s="2"/>
      <c r="BD6" s="2"/>
    </row>
    <row r="7" spans="1:101" s="4" customFormat="1" ht="48" customHeight="1" thickBot="1" x14ac:dyDescent="0.3">
      <c r="A7" s="3"/>
      <c r="B7" s="95" t="s">
        <v>0</v>
      </c>
      <c r="C7" s="96"/>
      <c r="D7" s="99" t="s">
        <v>1</v>
      </c>
      <c r="E7" s="101" t="s">
        <v>2</v>
      </c>
      <c r="F7" s="103" t="s">
        <v>3</v>
      </c>
      <c r="G7" s="104"/>
      <c r="H7" s="105"/>
      <c r="I7" s="85" t="s">
        <v>4</v>
      </c>
      <c r="J7" s="87" t="s">
        <v>5</v>
      </c>
      <c r="K7" s="88"/>
      <c r="L7" s="89"/>
      <c r="M7" s="85" t="s">
        <v>4</v>
      </c>
      <c r="N7" s="87" t="s">
        <v>6</v>
      </c>
      <c r="O7" s="88"/>
      <c r="P7" s="89"/>
      <c r="Q7" s="85" t="s">
        <v>4</v>
      </c>
      <c r="R7" s="87" t="s">
        <v>7</v>
      </c>
      <c r="S7" s="88"/>
      <c r="T7" s="89"/>
      <c r="U7" s="85" t="s">
        <v>4</v>
      </c>
      <c r="V7" s="87" t="s">
        <v>8</v>
      </c>
      <c r="W7" s="88"/>
      <c r="X7" s="89"/>
      <c r="Y7" s="85" t="s">
        <v>4</v>
      </c>
      <c r="Z7" s="87" t="s">
        <v>9</v>
      </c>
      <c r="AA7" s="88"/>
      <c r="AB7" s="89"/>
      <c r="AC7" s="85" t="s">
        <v>4</v>
      </c>
      <c r="AD7" s="87" t="s">
        <v>10</v>
      </c>
      <c r="AE7" s="88"/>
      <c r="AF7" s="89"/>
      <c r="AG7" s="85" t="s">
        <v>4</v>
      </c>
      <c r="AH7" s="87" t="s">
        <v>11</v>
      </c>
      <c r="AI7" s="88"/>
      <c r="AJ7" s="89"/>
      <c r="AK7" s="85" t="s">
        <v>4</v>
      </c>
      <c r="AL7" s="87" t="s">
        <v>12</v>
      </c>
      <c r="AM7" s="88"/>
      <c r="AN7" s="89"/>
      <c r="AO7" s="85" t="s">
        <v>4</v>
      </c>
      <c r="AP7" s="87" t="s">
        <v>13</v>
      </c>
      <c r="AQ7" s="88"/>
      <c r="AR7" s="89"/>
      <c r="AS7" s="85" t="s">
        <v>4</v>
      </c>
      <c r="AT7" s="87" t="s">
        <v>14</v>
      </c>
      <c r="AU7" s="88"/>
      <c r="AV7" s="89"/>
      <c r="AW7" s="85" t="s">
        <v>4</v>
      </c>
      <c r="AX7" s="87" t="s">
        <v>15</v>
      </c>
      <c r="AY7" s="88"/>
      <c r="AZ7" s="89"/>
      <c r="BA7" s="85" t="s">
        <v>4</v>
      </c>
      <c r="BB7" s="90" t="s">
        <v>16</v>
      </c>
      <c r="BC7" s="85" t="s">
        <v>17</v>
      </c>
      <c r="BD7" s="92" t="s">
        <v>18</v>
      </c>
      <c r="BE7" s="83" t="s">
        <v>19</v>
      </c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</row>
    <row r="8" spans="1:101" s="4" customFormat="1" ht="16.5" thickBot="1" x14ac:dyDescent="0.3">
      <c r="A8" s="3"/>
      <c r="B8" s="97"/>
      <c r="C8" s="98"/>
      <c r="D8" s="100"/>
      <c r="E8" s="102"/>
      <c r="F8" s="18" t="s">
        <v>20</v>
      </c>
      <c r="G8" s="18" t="s">
        <v>21</v>
      </c>
      <c r="H8" s="19" t="s">
        <v>22</v>
      </c>
      <c r="I8" s="86"/>
      <c r="J8" s="20" t="s">
        <v>20</v>
      </c>
      <c r="K8" s="21" t="s">
        <v>21</v>
      </c>
      <c r="L8" s="21" t="s">
        <v>22</v>
      </c>
      <c r="M8" s="86"/>
      <c r="N8" s="18" t="s">
        <v>20</v>
      </c>
      <c r="O8" s="21" t="s">
        <v>21</v>
      </c>
      <c r="P8" s="21" t="s">
        <v>22</v>
      </c>
      <c r="Q8" s="86"/>
      <c r="R8" s="18" t="s">
        <v>20</v>
      </c>
      <c r="S8" s="21" t="s">
        <v>21</v>
      </c>
      <c r="T8" s="21" t="s">
        <v>22</v>
      </c>
      <c r="U8" s="86"/>
      <c r="V8" s="18" t="s">
        <v>20</v>
      </c>
      <c r="W8" s="21" t="s">
        <v>21</v>
      </c>
      <c r="X8" s="21" t="s">
        <v>22</v>
      </c>
      <c r="Y8" s="86"/>
      <c r="Z8" s="18" t="s">
        <v>20</v>
      </c>
      <c r="AA8" s="21" t="s">
        <v>21</v>
      </c>
      <c r="AB8" s="21" t="s">
        <v>22</v>
      </c>
      <c r="AC8" s="86"/>
      <c r="AD8" s="18" t="s">
        <v>20</v>
      </c>
      <c r="AE8" s="21" t="s">
        <v>21</v>
      </c>
      <c r="AF8" s="21" t="s">
        <v>22</v>
      </c>
      <c r="AG8" s="86"/>
      <c r="AH8" s="18" t="s">
        <v>20</v>
      </c>
      <c r="AI8" s="21" t="s">
        <v>21</v>
      </c>
      <c r="AJ8" s="21" t="s">
        <v>22</v>
      </c>
      <c r="AK8" s="86"/>
      <c r="AL8" s="18" t="s">
        <v>20</v>
      </c>
      <c r="AM8" s="21" t="s">
        <v>21</v>
      </c>
      <c r="AN8" s="21" t="s">
        <v>22</v>
      </c>
      <c r="AO8" s="86"/>
      <c r="AP8" s="18" t="s">
        <v>20</v>
      </c>
      <c r="AQ8" s="21" t="s">
        <v>21</v>
      </c>
      <c r="AR8" s="21" t="s">
        <v>22</v>
      </c>
      <c r="AS8" s="86"/>
      <c r="AT8" s="18" t="s">
        <v>20</v>
      </c>
      <c r="AU8" s="21" t="s">
        <v>21</v>
      </c>
      <c r="AV8" s="21" t="s">
        <v>22</v>
      </c>
      <c r="AW8" s="86"/>
      <c r="AX8" s="18" t="s">
        <v>20</v>
      </c>
      <c r="AY8" s="21" t="s">
        <v>21</v>
      </c>
      <c r="AZ8" s="21" t="s">
        <v>22</v>
      </c>
      <c r="BA8" s="86"/>
      <c r="BB8" s="91"/>
      <c r="BC8" s="86"/>
      <c r="BD8" s="93"/>
      <c r="BE8" s="84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</row>
    <row r="9" spans="1:101" s="6" customFormat="1" ht="78" customHeight="1" thickBot="1" x14ac:dyDescent="0.3">
      <c r="A9" s="5"/>
      <c r="B9" s="75" t="s">
        <v>23</v>
      </c>
      <c r="C9" s="76"/>
      <c r="D9" s="22" t="s">
        <v>24</v>
      </c>
      <c r="E9" s="23">
        <v>12</v>
      </c>
      <c r="F9" s="23">
        <f>+F10</f>
        <v>1</v>
      </c>
      <c r="G9" s="24">
        <f>+G10</f>
        <v>1</v>
      </c>
      <c r="H9" s="25">
        <f>+F9-G9</f>
        <v>0</v>
      </c>
      <c r="I9" s="26">
        <f>+G9/F9</f>
        <v>1</v>
      </c>
      <c r="J9" s="23">
        <f>+J10</f>
        <v>1</v>
      </c>
      <c r="K9" s="27">
        <f>+K10</f>
        <v>1</v>
      </c>
      <c r="L9" s="27">
        <f>(+J9-K9)+H9</f>
        <v>0</v>
      </c>
      <c r="M9" s="26">
        <f>+K9/J9</f>
        <v>1</v>
      </c>
      <c r="N9" s="28">
        <f>+N10</f>
        <v>1</v>
      </c>
      <c r="O9" s="28">
        <v>1</v>
      </c>
      <c r="P9" s="27">
        <f>(+N9-O9)+L9</f>
        <v>0</v>
      </c>
      <c r="Q9" s="26">
        <f>+O9/N9</f>
        <v>1</v>
      </c>
      <c r="R9" s="28">
        <f>+R10</f>
        <v>1</v>
      </c>
      <c r="S9" s="28">
        <f>+S10</f>
        <v>1</v>
      </c>
      <c r="T9" s="27">
        <f>(+R9-S9)+P9</f>
        <v>0</v>
      </c>
      <c r="U9" s="26">
        <f>+S9/R9</f>
        <v>1</v>
      </c>
      <c r="V9" s="28">
        <f>+V10</f>
        <v>1</v>
      </c>
      <c r="W9" s="28">
        <v>1</v>
      </c>
      <c r="X9" s="27">
        <f>(+V9-W9)+T9</f>
        <v>0</v>
      </c>
      <c r="Y9" s="26">
        <f>+W9/V9</f>
        <v>1</v>
      </c>
      <c r="Z9" s="28">
        <f>+Z10</f>
        <v>1</v>
      </c>
      <c r="AA9" s="28">
        <f>+AA10</f>
        <v>1</v>
      </c>
      <c r="AB9" s="27">
        <f>(+Z9-AA9)+X9</f>
        <v>0</v>
      </c>
      <c r="AC9" s="26">
        <f>+AA9/Z9</f>
        <v>1</v>
      </c>
      <c r="AD9" s="28">
        <f>+AD10</f>
        <v>1</v>
      </c>
      <c r="AE9" s="28">
        <f>+AE10</f>
        <v>1</v>
      </c>
      <c r="AF9" s="27">
        <f>(+AD9-AE9)+AB9</f>
        <v>0</v>
      </c>
      <c r="AG9" s="26">
        <f>+AE9/AD9</f>
        <v>1</v>
      </c>
      <c r="AH9" s="28">
        <f>+AH10</f>
        <v>1</v>
      </c>
      <c r="AI9" s="28">
        <f>+AI10</f>
        <v>1</v>
      </c>
      <c r="AJ9" s="27">
        <f>(+AH9-AI9)+AF9</f>
        <v>0</v>
      </c>
      <c r="AK9" s="26">
        <f>+AI9/AH9</f>
        <v>1</v>
      </c>
      <c r="AL9" s="28">
        <f>+AL10</f>
        <v>1</v>
      </c>
      <c r="AM9" s="28">
        <f>+AM10</f>
        <v>0</v>
      </c>
      <c r="AN9" s="27">
        <f>(+AL9-AM9)+AJ9</f>
        <v>1</v>
      </c>
      <c r="AO9" s="26">
        <f>+AM9/AL9</f>
        <v>0</v>
      </c>
      <c r="AP9" s="28">
        <f>+AP10</f>
        <v>1</v>
      </c>
      <c r="AQ9" s="28">
        <f>+AQ10</f>
        <v>0</v>
      </c>
      <c r="AR9" s="27">
        <f>(+AP9-AQ9)+AN9</f>
        <v>2</v>
      </c>
      <c r="AS9" s="26">
        <f>+AQ9/AP9</f>
        <v>0</v>
      </c>
      <c r="AT9" s="28">
        <f>+AT10</f>
        <v>1</v>
      </c>
      <c r="AU9" s="28">
        <f>+AU10</f>
        <v>0</v>
      </c>
      <c r="AV9" s="27">
        <f>(+AT9-AU9)+AR9</f>
        <v>3</v>
      </c>
      <c r="AW9" s="26">
        <f>+AU9/AT9</f>
        <v>0</v>
      </c>
      <c r="AX9" s="28">
        <f>+AX10</f>
        <v>1</v>
      </c>
      <c r="AY9" s="28">
        <f>+AY10</f>
        <v>0</v>
      </c>
      <c r="AZ9" s="27">
        <f>(+AX9-AY9)+AV9</f>
        <v>4</v>
      </c>
      <c r="BA9" s="26">
        <f>+AY9/AX9</f>
        <v>0</v>
      </c>
      <c r="BB9" s="29">
        <f t="shared" ref="BB9:BB17" si="0">+(+AY9+AU9+AQ9+AM9+AI9+AE9+AA9+W9+A9+S9+O9+K9+G9)</f>
        <v>8</v>
      </c>
      <c r="BC9" s="30">
        <f>E9-BB9</f>
        <v>4</v>
      </c>
      <c r="BD9" s="31">
        <f>+BB9/E9</f>
        <v>0.66666666666666663</v>
      </c>
      <c r="BE9" s="32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</row>
    <row r="10" spans="1:101" s="4" customFormat="1" ht="108.75" customHeight="1" thickBot="1" x14ac:dyDescent="0.3">
      <c r="A10" s="3"/>
      <c r="B10" s="77"/>
      <c r="C10" s="33" t="s">
        <v>25</v>
      </c>
      <c r="D10" s="34" t="s">
        <v>24</v>
      </c>
      <c r="E10" s="35">
        <v>12</v>
      </c>
      <c r="F10" s="36">
        <v>1</v>
      </c>
      <c r="G10" s="36">
        <v>1</v>
      </c>
      <c r="H10" s="37">
        <f>+F10-G10</f>
        <v>0</v>
      </c>
      <c r="I10" s="38">
        <f t="shared" ref="I10:I17" si="1">+G10/F10</f>
        <v>1</v>
      </c>
      <c r="J10" s="36">
        <v>1</v>
      </c>
      <c r="K10" s="36">
        <v>1</v>
      </c>
      <c r="L10" s="37">
        <f t="shared" ref="L10:L17" si="2">(+J10-K10)+H10</f>
        <v>0</v>
      </c>
      <c r="M10" s="38">
        <f t="shared" ref="M10:M17" si="3">+K10/J10</f>
        <v>1</v>
      </c>
      <c r="N10" s="36">
        <v>1</v>
      </c>
      <c r="O10" s="36">
        <v>1</v>
      </c>
      <c r="P10" s="37">
        <f t="shared" ref="P10:P17" si="4">(+N10-O10)+L10</f>
        <v>0</v>
      </c>
      <c r="Q10" s="38">
        <f t="shared" ref="Q10:Q17" si="5">+O10/N10</f>
        <v>1</v>
      </c>
      <c r="R10" s="36">
        <v>1</v>
      </c>
      <c r="S10" s="36">
        <v>1</v>
      </c>
      <c r="T10" s="37">
        <f t="shared" ref="T10:T17" si="6">(+R10-S10)+P10</f>
        <v>0</v>
      </c>
      <c r="U10" s="39">
        <f t="shared" ref="U10:U17" si="7">+S10/R10</f>
        <v>1</v>
      </c>
      <c r="V10" s="36">
        <v>1</v>
      </c>
      <c r="W10" s="36">
        <v>1</v>
      </c>
      <c r="X10" s="37">
        <f t="shared" ref="X10:X17" si="8">(+V10-W10)+T10</f>
        <v>0</v>
      </c>
      <c r="Y10" s="26">
        <f t="shared" ref="Y10:Y17" si="9">+W10/V10</f>
        <v>1</v>
      </c>
      <c r="Z10" s="36">
        <v>1</v>
      </c>
      <c r="AA10" s="36">
        <v>1</v>
      </c>
      <c r="AB10" s="37">
        <f t="shared" ref="AB10:AB17" si="10">(+Z10-AA10)+X10</f>
        <v>0</v>
      </c>
      <c r="AC10" s="26">
        <f t="shared" ref="AC10:AC17" si="11">+AA10/Z10</f>
        <v>1</v>
      </c>
      <c r="AD10" s="36">
        <v>1</v>
      </c>
      <c r="AE10" s="36">
        <v>1</v>
      </c>
      <c r="AF10" s="37">
        <f t="shared" ref="AF10:AF17" si="12">(+AD10-AE10)+AB10</f>
        <v>0</v>
      </c>
      <c r="AG10" s="26">
        <f t="shared" ref="AG10:AG17" si="13">+AE10/AD10</f>
        <v>1</v>
      </c>
      <c r="AH10" s="36">
        <v>1</v>
      </c>
      <c r="AI10" s="36">
        <v>1</v>
      </c>
      <c r="AJ10" s="37">
        <f t="shared" ref="AJ10:AJ17" si="14">(+AH10-AI10)+AF10</f>
        <v>0</v>
      </c>
      <c r="AK10" s="26">
        <f t="shared" ref="AK10:AK17" si="15">+AI10/AH10</f>
        <v>1</v>
      </c>
      <c r="AL10" s="36">
        <v>1</v>
      </c>
      <c r="AM10" s="36"/>
      <c r="AN10" s="37">
        <f t="shared" ref="AN10:AN17" si="16">(+AL10-AM10)+AJ10</f>
        <v>1</v>
      </c>
      <c r="AO10" s="26">
        <f t="shared" ref="AO10:AO17" si="17">+AM10/AL10</f>
        <v>0</v>
      </c>
      <c r="AP10" s="36">
        <v>1</v>
      </c>
      <c r="AQ10" s="36"/>
      <c r="AR10" s="37">
        <f t="shared" ref="AR10:AR17" si="18">(+AP10-AQ10)+AN10</f>
        <v>2</v>
      </c>
      <c r="AS10" s="26">
        <f t="shared" ref="AS10:AS17" si="19">+AQ10/AP10</f>
        <v>0</v>
      </c>
      <c r="AT10" s="36">
        <v>1</v>
      </c>
      <c r="AU10" s="36"/>
      <c r="AV10" s="37">
        <f t="shared" ref="AV10:AV17" si="20">(+AT10-AU10)+AR10</f>
        <v>3</v>
      </c>
      <c r="AW10" s="26">
        <f t="shared" ref="AW10:AW17" si="21">+AU10/AT10</f>
        <v>0</v>
      </c>
      <c r="AX10" s="36">
        <v>1</v>
      </c>
      <c r="AY10" s="36"/>
      <c r="AZ10" s="37">
        <f t="shared" ref="AZ10:AZ17" si="22">(+AX10-AY10)+AV10</f>
        <v>4</v>
      </c>
      <c r="BA10" s="26">
        <f t="shared" ref="BA10:BA17" si="23">+AY10/AX10</f>
        <v>0</v>
      </c>
      <c r="BB10" s="40">
        <f t="shared" si="0"/>
        <v>8</v>
      </c>
      <c r="BC10" s="41">
        <f t="shared" ref="BC10:BC17" si="24">E10-BB10</f>
        <v>4</v>
      </c>
      <c r="BD10" s="31">
        <f t="shared" ref="BD10:BD22" si="25">+BB10/E10</f>
        <v>0.66666666666666663</v>
      </c>
      <c r="BE10" s="42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</row>
    <row r="11" spans="1:101" s="4" customFormat="1" ht="58.5" customHeight="1" x14ac:dyDescent="0.25">
      <c r="A11" s="3"/>
      <c r="B11" s="78"/>
      <c r="C11" s="43" t="s">
        <v>26</v>
      </c>
      <c r="D11" s="44" t="s">
        <v>27</v>
      </c>
      <c r="E11" s="45">
        <v>108</v>
      </c>
      <c r="F11" s="46">
        <v>8</v>
      </c>
      <c r="G11" s="46">
        <v>8</v>
      </c>
      <c r="H11" s="45">
        <f>+F11-G11</f>
        <v>0</v>
      </c>
      <c r="I11" s="47">
        <f t="shared" si="1"/>
        <v>1</v>
      </c>
      <c r="J11" s="46">
        <v>14</v>
      </c>
      <c r="K11" s="46">
        <v>14</v>
      </c>
      <c r="L11" s="45">
        <f t="shared" si="2"/>
        <v>0</v>
      </c>
      <c r="M11" s="48">
        <f t="shared" si="3"/>
        <v>1</v>
      </c>
      <c r="N11" s="46">
        <v>8</v>
      </c>
      <c r="O11" s="46">
        <v>11</v>
      </c>
      <c r="P11" s="45">
        <f t="shared" si="4"/>
        <v>-3</v>
      </c>
      <c r="Q11" s="49">
        <f t="shared" si="5"/>
        <v>1.375</v>
      </c>
      <c r="R11" s="46">
        <v>8</v>
      </c>
      <c r="S11" s="46">
        <v>9</v>
      </c>
      <c r="T11" s="45">
        <f t="shared" si="6"/>
        <v>-4</v>
      </c>
      <c r="U11" s="50">
        <f t="shared" si="7"/>
        <v>1.125</v>
      </c>
      <c r="V11" s="46">
        <v>8</v>
      </c>
      <c r="W11" s="46">
        <v>8</v>
      </c>
      <c r="X11" s="45">
        <f t="shared" si="8"/>
        <v>-4</v>
      </c>
      <c r="Y11" s="51">
        <f t="shared" si="9"/>
        <v>1</v>
      </c>
      <c r="Z11" s="46">
        <v>8</v>
      </c>
      <c r="AA11" s="46">
        <v>11</v>
      </c>
      <c r="AB11" s="45">
        <f t="shared" si="10"/>
        <v>-7</v>
      </c>
      <c r="AC11" s="51">
        <f t="shared" si="11"/>
        <v>1.375</v>
      </c>
      <c r="AD11" s="46">
        <v>8</v>
      </c>
      <c r="AE11" s="46">
        <v>9</v>
      </c>
      <c r="AF11" s="45">
        <f t="shared" si="12"/>
        <v>-8</v>
      </c>
      <c r="AG11" s="51">
        <f t="shared" si="13"/>
        <v>1.125</v>
      </c>
      <c r="AH11" s="46">
        <v>14</v>
      </c>
      <c r="AI11" s="46">
        <v>14</v>
      </c>
      <c r="AJ11" s="45">
        <f t="shared" si="14"/>
        <v>-8</v>
      </c>
      <c r="AK11" s="51">
        <f t="shared" si="15"/>
        <v>1</v>
      </c>
      <c r="AL11" s="46">
        <v>8</v>
      </c>
      <c r="AM11" s="46"/>
      <c r="AN11" s="45">
        <f t="shared" si="16"/>
        <v>0</v>
      </c>
      <c r="AO11" s="51">
        <f t="shared" si="17"/>
        <v>0</v>
      </c>
      <c r="AP11" s="46">
        <v>8</v>
      </c>
      <c r="AQ11" s="46"/>
      <c r="AR11" s="45">
        <f t="shared" si="18"/>
        <v>8</v>
      </c>
      <c r="AS11" s="51">
        <f t="shared" si="19"/>
        <v>0</v>
      </c>
      <c r="AT11" s="46">
        <v>8</v>
      </c>
      <c r="AU11" s="46"/>
      <c r="AV11" s="45">
        <f t="shared" si="20"/>
        <v>16</v>
      </c>
      <c r="AW11" s="51">
        <f t="shared" si="21"/>
        <v>0</v>
      </c>
      <c r="AX11" s="46">
        <v>8</v>
      </c>
      <c r="AY11" s="46"/>
      <c r="AZ11" s="45">
        <f t="shared" si="22"/>
        <v>24</v>
      </c>
      <c r="BA11" s="51">
        <f t="shared" si="23"/>
        <v>0</v>
      </c>
      <c r="BB11" s="52">
        <f>+(+AY11+AU11+AQ11+AM11+AI11+AE11+AA11+W11+A11+S11+O11+K11+G11)</f>
        <v>84</v>
      </c>
      <c r="BC11" s="53">
        <f>E11-BB11</f>
        <v>24</v>
      </c>
      <c r="BD11" s="54">
        <f t="shared" si="25"/>
        <v>0.77777777777777779</v>
      </c>
      <c r="BE11" s="55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</row>
    <row r="12" spans="1:101" s="4" customFormat="1" ht="98.25" customHeight="1" x14ac:dyDescent="0.25">
      <c r="A12" s="3"/>
      <c r="B12" s="78"/>
      <c r="C12" s="56" t="s">
        <v>28</v>
      </c>
      <c r="D12" s="57" t="s">
        <v>29</v>
      </c>
      <c r="E12" s="58">
        <v>11250</v>
      </c>
      <c r="F12" s="46">
        <v>920</v>
      </c>
      <c r="G12" s="46">
        <v>920</v>
      </c>
      <c r="H12" s="59">
        <f t="shared" ref="H12:H17" si="26">+F12-G12</f>
        <v>0</v>
      </c>
      <c r="I12" s="60">
        <f t="shared" si="1"/>
        <v>1</v>
      </c>
      <c r="J12" s="46">
        <v>1025</v>
      </c>
      <c r="K12" s="46">
        <v>1025</v>
      </c>
      <c r="L12" s="59">
        <f t="shared" si="2"/>
        <v>0</v>
      </c>
      <c r="M12" s="61">
        <f t="shared" si="3"/>
        <v>1</v>
      </c>
      <c r="N12" s="46">
        <v>920</v>
      </c>
      <c r="O12" s="46">
        <v>1025</v>
      </c>
      <c r="P12" s="59">
        <f>(+N12-O12)+L12</f>
        <v>-105</v>
      </c>
      <c r="Q12" s="51">
        <f t="shared" si="5"/>
        <v>1.1141304347826086</v>
      </c>
      <c r="R12" s="46">
        <v>920</v>
      </c>
      <c r="S12" s="46">
        <v>1025</v>
      </c>
      <c r="T12" s="59">
        <f>(+R12-S12)+P12</f>
        <v>-210</v>
      </c>
      <c r="U12" s="50">
        <f t="shared" si="7"/>
        <v>1.1141304347826086</v>
      </c>
      <c r="V12" s="46">
        <v>920</v>
      </c>
      <c r="W12" s="46">
        <v>920</v>
      </c>
      <c r="X12" s="59">
        <f t="shared" si="8"/>
        <v>-210</v>
      </c>
      <c r="Y12" s="51">
        <f t="shared" si="9"/>
        <v>1</v>
      </c>
      <c r="Z12" s="46">
        <v>920</v>
      </c>
      <c r="AA12" s="46">
        <v>1025</v>
      </c>
      <c r="AB12" s="59">
        <f t="shared" si="10"/>
        <v>-315</v>
      </c>
      <c r="AC12" s="51">
        <f t="shared" si="11"/>
        <v>1.1141304347826086</v>
      </c>
      <c r="AD12" s="46">
        <v>920</v>
      </c>
      <c r="AE12" s="46">
        <v>1025</v>
      </c>
      <c r="AF12" s="59">
        <f t="shared" si="12"/>
        <v>-420</v>
      </c>
      <c r="AG12" s="51">
        <f t="shared" si="13"/>
        <v>1.1141304347826086</v>
      </c>
      <c r="AH12" s="46">
        <v>1025</v>
      </c>
      <c r="AI12" s="46">
        <v>1025</v>
      </c>
      <c r="AJ12" s="59">
        <f>(+AH12-AI12)+AF12</f>
        <v>-420</v>
      </c>
      <c r="AK12" s="51">
        <f t="shared" si="15"/>
        <v>1</v>
      </c>
      <c r="AL12" s="46">
        <v>920</v>
      </c>
      <c r="AM12" s="46"/>
      <c r="AN12" s="59">
        <f t="shared" si="16"/>
        <v>500</v>
      </c>
      <c r="AO12" s="51">
        <f t="shared" si="17"/>
        <v>0</v>
      </c>
      <c r="AP12" s="46">
        <v>920</v>
      </c>
      <c r="AQ12" s="46"/>
      <c r="AR12" s="59">
        <f t="shared" si="18"/>
        <v>1420</v>
      </c>
      <c r="AS12" s="51">
        <f t="shared" si="19"/>
        <v>0</v>
      </c>
      <c r="AT12" s="46">
        <v>920</v>
      </c>
      <c r="AU12" s="46"/>
      <c r="AV12" s="59">
        <f t="shared" si="20"/>
        <v>2340</v>
      </c>
      <c r="AW12" s="51">
        <f t="shared" si="21"/>
        <v>0</v>
      </c>
      <c r="AX12" s="46">
        <v>920</v>
      </c>
      <c r="AY12" s="46"/>
      <c r="AZ12" s="59">
        <f t="shared" si="22"/>
        <v>3260</v>
      </c>
      <c r="BA12" s="51">
        <f t="shared" si="23"/>
        <v>0</v>
      </c>
      <c r="BB12" s="52">
        <f t="shared" si="0"/>
        <v>7990</v>
      </c>
      <c r="BC12" s="53">
        <f t="shared" si="24"/>
        <v>3260</v>
      </c>
      <c r="BD12" s="54">
        <f t="shared" si="25"/>
        <v>0.7102222222222222</v>
      </c>
      <c r="BE12" s="62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</row>
    <row r="13" spans="1:101" s="4" customFormat="1" ht="88.5" customHeight="1" x14ac:dyDescent="0.25">
      <c r="A13" s="3"/>
      <c r="B13" s="78"/>
      <c r="C13" s="56" t="s">
        <v>30</v>
      </c>
      <c r="D13" s="57" t="s">
        <v>29</v>
      </c>
      <c r="E13" s="58">
        <v>646</v>
      </c>
      <c r="F13" s="46">
        <v>84</v>
      </c>
      <c r="G13" s="46">
        <v>84</v>
      </c>
      <c r="H13" s="59">
        <f t="shared" si="26"/>
        <v>0</v>
      </c>
      <c r="I13" s="60">
        <f t="shared" si="1"/>
        <v>1</v>
      </c>
      <c r="J13" s="46">
        <v>84</v>
      </c>
      <c r="K13" s="46">
        <v>84</v>
      </c>
      <c r="L13" s="59">
        <f t="shared" si="2"/>
        <v>0</v>
      </c>
      <c r="M13" s="61">
        <f t="shared" si="3"/>
        <v>1</v>
      </c>
      <c r="N13" s="46">
        <v>84</v>
      </c>
      <c r="O13" s="46">
        <v>84</v>
      </c>
      <c r="P13" s="59">
        <f t="shared" si="4"/>
        <v>0</v>
      </c>
      <c r="Q13" s="51">
        <f t="shared" si="5"/>
        <v>1</v>
      </c>
      <c r="R13" s="46">
        <v>84</v>
      </c>
      <c r="S13" s="46">
        <v>84</v>
      </c>
      <c r="T13" s="59">
        <f t="shared" si="6"/>
        <v>0</v>
      </c>
      <c r="U13" s="50">
        <f t="shared" si="7"/>
        <v>1</v>
      </c>
      <c r="V13" s="46">
        <v>95</v>
      </c>
      <c r="W13" s="46">
        <v>95</v>
      </c>
      <c r="X13" s="59">
        <f t="shared" si="8"/>
        <v>0</v>
      </c>
      <c r="Y13" s="51">
        <f t="shared" si="9"/>
        <v>1</v>
      </c>
      <c r="Z13" s="46">
        <v>20</v>
      </c>
      <c r="AA13" s="46">
        <v>84</v>
      </c>
      <c r="AB13" s="59">
        <f t="shared" si="10"/>
        <v>-64</v>
      </c>
      <c r="AC13" s="51">
        <f t="shared" si="11"/>
        <v>4.2</v>
      </c>
      <c r="AD13" s="46">
        <v>20</v>
      </c>
      <c r="AE13" s="46">
        <v>20</v>
      </c>
      <c r="AF13" s="59">
        <f t="shared" si="12"/>
        <v>-64</v>
      </c>
      <c r="AG13" s="51">
        <f t="shared" si="13"/>
        <v>1</v>
      </c>
      <c r="AH13" s="46">
        <v>20</v>
      </c>
      <c r="AI13" s="46">
        <v>20</v>
      </c>
      <c r="AJ13" s="59">
        <f t="shared" si="14"/>
        <v>-64</v>
      </c>
      <c r="AK13" s="51">
        <f t="shared" si="15"/>
        <v>1</v>
      </c>
      <c r="AL13" s="46">
        <v>20</v>
      </c>
      <c r="AM13" s="46"/>
      <c r="AN13" s="59">
        <f t="shared" si="16"/>
        <v>-44</v>
      </c>
      <c r="AO13" s="51">
        <f t="shared" si="17"/>
        <v>0</v>
      </c>
      <c r="AP13" s="46">
        <v>20</v>
      </c>
      <c r="AQ13" s="46"/>
      <c r="AR13" s="59">
        <f t="shared" si="18"/>
        <v>-24</v>
      </c>
      <c r="AS13" s="51">
        <f t="shared" si="19"/>
        <v>0</v>
      </c>
      <c r="AT13" s="46">
        <v>95</v>
      </c>
      <c r="AU13" s="46"/>
      <c r="AV13" s="59">
        <f t="shared" si="20"/>
        <v>71</v>
      </c>
      <c r="AW13" s="51">
        <f t="shared" si="21"/>
        <v>0</v>
      </c>
      <c r="AX13" s="46">
        <v>20</v>
      </c>
      <c r="AY13" s="46"/>
      <c r="AZ13" s="59">
        <f t="shared" si="22"/>
        <v>91</v>
      </c>
      <c r="BA13" s="51">
        <f t="shared" si="23"/>
        <v>0</v>
      </c>
      <c r="BB13" s="52">
        <f t="shared" si="0"/>
        <v>555</v>
      </c>
      <c r="BC13" s="53">
        <f t="shared" si="24"/>
        <v>91</v>
      </c>
      <c r="BD13" s="54">
        <f t="shared" si="25"/>
        <v>0.85913312693498456</v>
      </c>
      <c r="BE13" s="62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</row>
    <row r="14" spans="1:101" s="4" customFormat="1" ht="98.25" customHeight="1" x14ac:dyDescent="0.25">
      <c r="A14" s="3"/>
      <c r="B14" s="78"/>
      <c r="C14" s="56" t="s">
        <v>31</v>
      </c>
      <c r="D14" s="57" t="s">
        <v>29</v>
      </c>
      <c r="E14" s="58">
        <v>78</v>
      </c>
      <c r="F14" s="46">
        <v>10</v>
      </c>
      <c r="G14" s="46">
        <v>10</v>
      </c>
      <c r="H14" s="59">
        <f t="shared" si="26"/>
        <v>0</v>
      </c>
      <c r="I14" s="60">
        <f t="shared" si="1"/>
        <v>1</v>
      </c>
      <c r="J14" s="46">
        <v>3</v>
      </c>
      <c r="K14" s="46">
        <v>3</v>
      </c>
      <c r="L14" s="59">
        <f t="shared" si="2"/>
        <v>0</v>
      </c>
      <c r="M14" s="61">
        <f t="shared" si="3"/>
        <v>1</v>
      </c>
      <c r="N14" s="46">
        <v>10</v>
      </c>
      <c r="O14" s="46">
        <v>10</v>
      </c>
      <c r="P14" s="59">
        <f t="shared" si="4"/>
        <v>0</v>
      </c>
      <c r="Q14" s="51">
        <f t="shared" si="5"/>
        <v>1</v>
      </c>
      <c r="R14" s="46">
        <v>3</v>
      </c>
      <c r="S14" s="46">
        <v>3</v>
      </c>
      <c r="T14" s="59">
        <f t="shared" si="6"/>
        <v>0</v>
      </c>
      <c r="U14" s="50">
        <f t="shared" si="7"/>
        <v>1</v>
      </c>
      <c r="V14" s="46">
        <v>10</v>
      </c>
      <c r="W14" s="46">
        <v>10</v>
      </c>
      <c r="X14" s="59">
        <f t="shared" si="8"/>
        <v>0</v>
      </c>
      <c r="Y14" s="51">
        <f t="shared" si="9"/>
        <v>1</v>
      </c>
      <c r="Z14" s="46">
        <v>3</v>
      </c>
      <c r="AA14" s="46">
        <v>3</v>
      </c>
      <c r="AB14" s="59">
        <f t="shared" si="10"/>
        <v>0</v>
      </c>
      <c r="AC14" s="51">
        <f t="shared" si="11"/>
        <v>1</v>
      </c>
      <c r="AD14" s="46">
        <v>10</v>
      </c>
      <c r="AE14" s="46">
        <v>10</v>
      </c>
      <c r="AF14" s="59">
        <f t="shared" si="12"/>
        <v>0</v>
      </c>
      <c r="AG14" s="51">
        <f t="shared" si="13"/>
        <v>1</v>
      </c>
      <c r="AH14" s="46">
        <v>3</v>
      </c>
      <c r="AI14" s="46">
        <v>3</v>
      </c>
      <c r="AJ14" s="59">
        <f t="shared" si="14"/>
        <v>0</v>
      </c>
      <c r="AK14" s="51">
        <f t="shared" si="15"/>
        <v>1</v>
      </c>
      <c r="AL14" s="46">
        <v>10</v>
      </c>
      <c r="AM14" s="46"/>
      <c r="AN14" s="59">
        <f t="shared" si="16"/>
        <v>10</v>
      </c>
      <c r="AO14" s="51">
        <f t="shared" si="17"/>
        <v>0</v>
      </c>
      <c r="AP14" s="46">
        <v>3</v>
      </c>
      <c r="AQ14" s="46"/>
      <c r="AR14" s="59">
        <f t="shared" si="18"/>
        <v>13</v>
      </c>
      <c r="AS14" s="51">
        <f t="shared" si="19"/>
        <v>0</v>
      </c>
      <c r="AT14" s="46">
        <v>10</v>
      </c>
      <c r="AU14" s="46"/>
      <c r="AV14" s="59">
        <f t="shared" si="20"/>
        <v>23</v>
      </c>
      <c r="AW14" s="51">
        <f t="shared" si="21"/>
        <v>0</v>
      </c>
      <c r="AX14" s="46">
        <v>3</v>
      </c>
      <c r="AY14" s="46"/>
      <c r="AZ14" s="59">
        <f t="shared" si="22"/>
        <v>26</v>
      </c>
      <c r="BA14" s="51">
        <f t="shared" si="23"/>
        <v>0</v>
      </c>
      <c r="BB14" s="52">
        <f t="shared" si="0"/>
        <v>52</v>
      </c>
      <c r="BC14" s="53">
        <f t="shared" si="24"/>
        <v>26</v>
      </c>
      <c r="BD14" s="54">
        <f>+BB14/E14</f>
        <v>0.66666666666666663</v>
      </c>
      <c r="BE14" s="62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</row>
    <row r="15" spans="1:101" s="4" customFormat="1" ht="98.25" customHeight="1" x14ac:dyDescent="0.25">
      <c r="A15" s="3"/>
      <c r="B15" s="78"/>
      <c r="C15" s="56" t="s">
        <v>32</v>
      </c>
      <c r="D15" s="57" t="s">
        <v>29</v>
      </c>
      <c r="E15" s="58">
        <v>60</v>
      </c>
      <c r="F15" s="46">
        <v>5</v>
      </c>
      <c r="G15" s="46">
        <v>5</v>
      </c>
      <c r="H15" s="59">
        <f t="shared" si="26"/>
        <v>0</v>
      </c>
      <c r="I15" s="60">
        <f t="shared" si="1"/>
        <v>1</v>
      </c>
      <c r="J15" s="46">
        <v>5</v>
      </c>
      <c r="K15" s="46">
        <v>5</v>
      </c>
      <c r="L15" s="59">
        <f t="shared" si="2"/>
        <v>0</v>
      </c>
      <c r="M15" s="61">
        <f t="shared" si="3"/>
        <v>1</v>
      </c>
      <c r="N15" s="46">
        <v>5</v>
      </c>
      <c r="O15" s="46">
        <v>5</v>
      </c>
      <c r="P15" s="59">
        <f t="shared" si="4"/>
        <v>0</v>
      </c>
      <c r="Q15" s="51">
        <f t="shared" si="5"/>
        <v>1</v>
      </c>
      <c r="R15" s="46">
        <v>5</v>
      </c>
      <c r="S15" s="46">
        <v>5</v>
      </c>
      <c r="T15" s="59">
        <f t="shared" si="6"/>
        <v>0</v>
      </c>
      <c r="U15" s="50">
        <f t="shared" si="7"/>
        <v>1</v>
      </c>
      <c r="V15" s="46">
        <v>5</v>
      </c>
      <c r="W15" s="46">
        <v>5</v>
      </c>
      <c r="X15" s="59">
        <f t="shared" si="8"/>
        <v>0</v>
      </c>
      <c r="Y15" s="51">
        <f t="shared" si="9"/>
        <v>1</v>
      </c>
      <c r="Z15" s="46">
        <v>5</v>
      </c>
      <c r="AA15" s="46">
        <v>5</v>
      </c>
      <c r="AB15" s="59">
        <f t="shared" si="10"/>
        <v>0</v>
      </c>
      <c r="AC15" s="51">
        <f t="shared" si="11"/>
        <v>1</v>
      </c>
      <c r="AD15" s="46">
        <v>5</v>
      </c>
      <c r="AE15" s="46">
        <v>5</v>
      </c>
      <c r="AF15" s="59">
        <f t="shared" si="12"/>
        <v>0</v>
      </c>
      <c r="AG15" s="51">
        <f t="shared" si="13"/>
        <v>1</v>
      </c>
      <c r="AH15" s="46">
        <v>5</v>
      </c>
      <c r="AI15" s="46">
        <v>5</v>
      </c>
      <c r="AJ15" s="59">
        <f t="shared" si="14"/>
        <v>0</v>
      </c>
      <c r="AK15" s="51">
        <f t="shared" si="15"/>
        <v>1</v>
      </c>
      <c r="AL15" s="46">
        <v>5</v>
      </c>
      <c r="AM15" s="46"/>
      <c r="AN15" s="59">
        <f t="shared" si="16"/>
        <v>5</v>
      </c>
      <c r="AO15" s="51">
        <f t="shared" si="17"/>
        <v>0</v>
      </c>
      <c r="AP15" s="46">
        <v>5</v>
      </c>
      <c r="AQ15" s="46"/>
      <c r="AR15" s="59">
        <f t="shared" si="18"/>
        <v>10</v>
      </c>
      <c r="AS15" s="51">
        <f t="shared" si="19"/>
        <v>0</v>
      </c>
      <c r="AT15" s="46">
        <v>5</v>
      </c>
      <c r="AU15" s="46"/>
      <c r="AV15" s="59">
        <f t="shared" si="20"/>
        <v>15</v>
      </c>
      <c r="AW15" s="51">
        <f t="shared" si="21"/>
        <v>0</v>
      </c>
      <c r="AX15" s="46">
        <v>5</v>
      </c>
      <c r="AY15" s="46"/>
      <c r="AZ15" s="59">
        <f t="shared" si="22"/>
        <v>20</v>
      </c>
      <c r="BA15" s="51">
        <f t="shared" si="23"/>
        <v>0</v>
      </c>
      <c r="BB15" s="52">
        <f t="shared" si="0"/>
        <v>40</v>
      </c>
      <c r="BC15" s="53">
        <f t="shared" si="24"/>
        <v>20</v>
      </c>
      <c r="BD15" s="54">
        <f t="shared" ref="BD15:BD17" si="27">+BB15/E15</f>
        <v>0.66666666666666663</v>
      </c>
      <c r="BE15" s="62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</row>
    <row r="16" spans="1:101" s="4" customFormat="1" ht="77.25" customHeight="1" x14ac:dyDescent="0.25">
      <c r="A16" s="3"/>
      <c r="B16" s="78"/>
      <c r="C16" s="56" t="s">
        <v>33</v>
      </c>
      <c r="D16" s="57" t="s">
        <v>34</v>
      </c>
      <c r="E16" s="58">
        <v>1800</v>
      </c>
      <c r="F16" s="46">
        <v>150</v>
      </c>
      <c r="G16" s="46">
        <v>150</v>
      </c>
      <c r="H16" s="59">
        <f t="shared" si="26"/>
        <v>0</v>
      </c>
      <c r="I16" s="60">
        <f t="shared" si="1"/>
        <v>1</v>
      </c>
      <c r="J16" s="46">
        <v>150</v>
      </c>
      <c r="K16" s="46">
        <v>150</v>
      </c>
      <c r="L16" s="59">
        <f t="shared" si="2"/>
        <v>0</v>
      </c>
      <c r="M16" s="61">
        <f t="shared" si="3"/>
        <v>1</v>
      </c>
      <c r="N16" s="46">
        <v>150</v>
      </c>
      <c r="O16" s="46">
        <v>150</v>
      </c>
      <c r="P16" s="59">
        <f t="shared" si="4"/>
        <v>0</v>
      </c>
      <c r="Q16" s="51">
        <f t="shared" si="5"/>
        <v>1</v>
      </c>
      <c r="R16" s="46">
        <v>150</v>
      </c>
      <c r="S16" s="46">
        <v>150</v>
      </c>
      <c r="T16" s="59">
        <f t="shared" si="6"/>
        <v>0</v>
      </c>
      <c r="U16" s="50">
        <f t="shared" si="7"/>
        <v>1</v>
      </c>
      <c r="V16" s="46">
        <v>150</v>
      </c>
      <c r="W16" s="46">
        <v>150</v>
      </c>
      <c r="X16" s="59">
        <f t="shared" si="8"/>
        <v>0</v>
      </c>
      <c r="Y16" s="51">
        <f t="shared" si="9"/>
        <v>1</v>
      </c>
      <c r="Z16" s="46">
        <v>150</v>
      </c>
      <c r="AA16" s="46">
        <v>150</v>
      </c>
      <c r="AB16" s="59">
        <f t="shared" si="10"/>
        <v>0</v>
      </c>
      <c r="AC16" s="51">
        <f t="shared" si="11"/>
        <v>1</v>
      </c>
      <c r="AD16" s="46">
        <v>150</v>
      </c>
      <c r="AE16" s="46">
        <v>157</v>
      </c>
      <c r="AF16" s="59">
        <f t="shared" si="12"/>
        <v>-7</v>
      </c>
      <c r="AG16" s="51">
        <f t="shared" si="13"/>
        <v>1.0466666666666666</v>
      </c>
      <c r="AH16" s="46">
        <v>150</v>
      </c>
      <c r="AI16" s="46">
        <v>18</v>
      </c>
      <c r="AJ16" s="59">
        <f t="shared" si="14"/>
        <v>125</v>
      </c>
      <c r="AK16" s="51">
        <f t="shared" si="15"/>
        <v>0.12</v>
      </c>
      <c r="AL16" s="46">
        <v>150</v>
      </c>
      <c r="AM16" s="46"/>
      <c r="AN16" s="59">
        <f t="shared" si="16"/>
        <v>275</v>
      </c>
      <c r="AO16" s="51">
        <f t="shared" si="17"/>
        <v>0</v>
      </c>
      <c r="AP16" s="46">
        <v>150</v>
      </c>
      <c r="AQ16" s="46"/>
      <c r="AR16" s="59">
        <f t="shared" si="18"/>
        <v>425</v>
      </c>
      <c r="AS16" s="51">
        <f t="shared" si="19"/>
        <v>0</v>
      </c>
      <c r="AT16" s="46">
        <v>150</v>
      </c>
      <c r="AU16" s="46"/>
      <c r="AV16" s="59">
        <f t="shared" si="20"/>
        <v>575</v>
      </c>
      <c r="AW16" s="51">
        <f t="shared" si="21"/>
        <v>0</v>
      </c>
      <c r="AX16" s="46">
        <v>150</v>
      </c>
      <c r="AY16" s="46"/>
      <c r="AZ16" s="59">
        <f t="shared" si="22"/>
        <v>725</v>
      </c>
      <c r="BA16" s="51">
        <f t="shared" si="23"/>
        <v>0</v>
      </c>
      <c r="BB16" s="52">
        <f t="shared" si="0"/>
        <v>1075</v>
      </c>
      <c r="BC16" s="53">
        <f t="shared" si="24"/>
        <v>725</v>
      </c>
      <c r="BD16" s="54">
        <f t="shared" si="27"/>
        <v>0.59722222222222221</v>
      </c>
      <c r="BE16" s="62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</row>
    <row r="17" spans="1:101" s="4" customFormat="1" ht="69.75" customHeight="1" thickBot="1" x14ac:dyDescent="0.3">
      <c r="A17" s="3"/>
      <c r="B17" s="79"/>
      <c r="C17" s="63" t="s">
        <v>35</v>
      </c>
      <c r="D17" s="64" t="s">
        <v>29</v>
      </c>
      <c r="E17" s="65">
        <v>6</v>
      </c>
      <c r="F17" s="66">
        <v>1</v>
      </c>
      <c r="G17" s="66">
        <v>1</v>
      </c>
      <c r="H17" s="67">
        <f t="shared" si="26"/>
        <v>0</v>
      </c>
      <c r="I17" s="68">
        <f t="shared" si="1"/>
        <v>1</v>
      </c>
      <c r="J17" s="66">
        <v>1</v>
      </c>
      <c r="K17" s="66">
        <v>1</v>
      </c>
      <c r="L17" s="67">
        <f t="shared" si="2"/>
        <v>0</v>
      </c>
      <c r="M17" s="69">
        <f t="shared" si="3"/>
        <v>1</v>
      </c>
      <c r="N17" s="66">
        <v>1</v>
      </c>
      <c r="O17" s="66">
        <v>0</v>
      </c>
      <c r="P17" s="67">
        <f t="shared" si="4"/>
        <v>1</v>
      </c>
      <c r="Q17" s="70">
        <f t="shared" si="5"/>
        <v>0</v>
      </c>
      <c r="R17" s="66">
        <v>9.9999999999999997E-29</v>
      </c>
      <c r="S17" s="66">
        <v>0</v>
      </c>
      <c r="T17" s="67">
        <f t="shared" si="6"/>
        <v>1</v>
      </c>
      <c r="U17" s="50">
        <f t="shared" si="7"/>
        <v>0</v>
      </c>
      <c r="V17" s="66">
        <v>9.9999999999999997E-29</v>
      </c>
      <c r="W17" s="66">
        <v>0</v>
      </c>
      <c r="X17" s="67">
        <f t="shared" si="8"/>
        <v>1</v>
      </c>
      <c r="Y17" s="70">
        <f t="shared" si="9"/>
        <v>0</v>
      </c>
      <c r="Z17" s="66">
        <v>9.9999999999999997E-29</v>
      </c>
      <c r="AA17" s="66">
        <v>0</v>
      </c>
      <c r="AB17" s="67">
        <f t="shared" si="10"/>
        <v>1</v>
      </c>
      <c r="AC17" s="70">
        <f t="shared" si="11"/>
        <v>0</v>
      </c>
      <c r="AD17" s="66">
        <v>9.9999999999999997E-29</v>
      </c>
      <c r="AE17" s="66">
        <v>0</v>
      </c>
      <c r="AF17" s="67">
        <f t="shared" si="12"/>
        <v>1</v>
      </c>
      <c r="AG17" s="70">
        <f t="shared" si="13"/>
        <v>0</v>
      </c>
      <c r="AH17" s="66">
        <v>9.9999999999999997E-29</v>
      </c>
      <c r="AI17" s="66">
        <v>0</v>
      </c>
      <c r="AJ17" s="67">
        <f t="shared" si="14"/>
        <v>1</v>
      </c>
      <c r="AK17" s="70">
        <f t="shared" si="15"/>
        <v>0</v>
      </c>
      <c r="AL17" s="66">
        <v>1</v>
      </c>
      <c r="AM17" s="66"/>
      <c r="AN17" s="67">
        <f t="shared" si="16"/>
        <v>2</v>
      </c>
      <c r="AO17" s="70">
        <f t="shared" si="17"/>
        <v>0</v>
      </c>
      <c r="AP17" s="66">
        <v>1</v>
      </c>
      <c r="AQ17" s="66"/>
      <c r="AR17" s="67">
        <f t="shared" si="18"/>
        <v>3</v>
      </c>
      <c r="AS17" s="70">
        <f t="shared" si="19"/>
        <v>0</v>
      </c>
      <c r="AT17" s="66">
        <v>1</v>
      </c>
      <c r="AU17" s="66"/>
      <c r="AV17" s="67">
        <f t="shared" si="20"/>
        <v>4</v>
      </c>
      <c r="AW17" s="70">
        <f t="shared" si="21"/>
        <v>0</v>
      </c>
      <c r="AX17" s="66">
        <v>9.9999999999999997E-29</v>
      </c>
      <c r="AY17" s="66"/>
      <c r="AZ17" s="67">
        <f t="shared" si="22"/>
        <v>4</v>
      </c>
      <c r="BA17" s="70">
        <f t="shared" si="23"/>
        <v>0</v>
      </c>
      <c r="BB17" s="71">
        <f t="shared" si="0"/>
        <v>2</v>
      </c>
      <c r="BC17" s="72">
        <f t="shared" si="24"/>
        <v>4</v>
      </c>
      <c r="BD17" s="73">
        <f t="shared" si="27"/>
        <v>0.33333333333333331</v>
      </c>
      <c r="BE17" s="74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</row>
    <row r="18" spans="1:101" x14ac:dyDescent="0.25">
      <c r="A18" s="15"/>
      <c r="I18" s="17"/>
      <c r="M18" s="17"/>
      <c r="Q18" s="17"/>
      <c r="U18" s="17"/>
      <c r="Y18" s="17"/>
      <c r="AC18" s="17"/>
      <c r="AG18" s="17"/>
      <c r="AK18" s="17"/>
      <c r="AO18" s="17"/>
      <c r="AS18" s="17"/>
      <c r="AW18" s="17"/>
      <c r="BA18" s="17"/>
      <c r="BD18" s="17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</row>
    <row r="19" spans="1:101" s="1" customFormat="1" x14ac:dyDescent="0.25">
      <c r="I19" s="2"/>
      <c r="M19" s="2"/>
      <c r="Q19" s="2"/>
      <c r="U19" s="2"/>
      <c r="Y19" s="2"/>
      <c r="AC19" s="2"/>
      <c r="AG19" s="2"/>
      <c r="AK19" s="2"/>
      <c r="AO19" s="2"/>
      <c r="AS19" s="2"/>
      <c r="AW19" s="2"/>
      <c r="BA19" s="2"/>
      <c r="BD19" s="2"/>
    </row>
    <row r="20" spans="1:101" s="1" customFormat="1" x14ac:dyDescent="0.25">
      <c r="I20" s="2"/>
      <c r="M20" s="2"/>
      <c r="Q20" s="2"/>
      <c r="U20" s="2"/>
      <c r="Y20" s="2"/>
      <c r="AC20" s="2"/>
      <c r="AG20" s="2"/>
      <c r="AK20" s="2"/>
      <c r="AO20" s="2"/>
      <c r="AS20" s="2"/>
      <c r="AW20" s="2"/>
      <c r="BA20" s="2"/>
      <c r="BD20" s="2"/>
    </row>
    <row r="21" spans="1:101" s="1" customFormat="1" ht="18.75" customHeight="1" x14ac:dyDescent="0.25">
      <c r="I21" s="2"/>
      <c r="M21" s="2"/>
      <c r="Q21" s="2"/>
      <c r="U21" s="2"/>
      <c r="Y21" s="2"/>
      <c r="AC21" s="2"/>
      <c r="AG21" s="2"/>
      <c r="AK21" s="2"/>
      <c r="AO21" s="2"/>
      <c r="AS21" s="2"/>
      <c r="AW21" s="2"/>
      <c r="BB21" s="7" t="s">
        <v>36</v>
      </c>
      <c r="BC21" s="8"/>
      <c r="BD21" s="9"/>
    </row>
    <row r="22" spans="1:101" s="1" customFormat="1" ht="15.75" hidden="1" customHeight="1" x14ac:dyDescent="0.25">
      <c r="A22" s="10"/>
      <c r="B22" s="80"/>
      <c r="C22" s="80"/>
      <c r="D22" s="80"/>
      <c r="I22" s="2"/>
      <c r="M22" s="2"/>
      <c r="Q22" s="2"/>
      <c r="U22" s="2"/>
      <c r="Y22" s="2"/>
      <c r="AC22" s="2"/>
      <c r="AG22" s="2"/>
      <c r="AK22" s="2"/>
      <c r="AO22" s="2"/>
      <c r="AS22" s="2"/>
      <c r="AW22" s="2"/>
      <c r="BB22" s="11"/>
      <c r="BC22" s="81" t="s">
        <v>37</v>
      </c>
      <c r="BD22" s="81" t="e">
        <f t="shared" si="25"/>
        <v>#DIV/0!</v>
      </c>
    </row>
    <row r="23" spans="1:101" s="1" customFormat="1" ht="30.75" customHeight="1" x14ac:dyDescent="0.25">
      <c r="I23" s="82" t="s">
        <v>42</v>
      </c>
      <c r="J23" s="82"/>
      <c r="K23" s="82"/>
      <c r="L23" s="82"/>
      <c r="M23" s="2"/>
      <c r="Q23" s="2"/>
      <c r="U23" s="2"/>
      <c r="Y23" s="2"/>
      <c r="AC23" s="2"/>
      <c r="AG23" s="2"/>
      <c r="AK23" s="2"/>
      <c r="AO23" s="2"/>
      <c r="AS23" s="2"/>
      <c r="AW23" s="2"/>
      <c r="BB23" s="12"/>
      <c r="BC23" s="81" t="s">
        <v>38</v>
      </c>
      <c r="BD23" s="81" t="e">
        <f>+BB23/L23</f>
        <v>#DIV/0!</v>
      </c>
    </row>
    <row r="24" spans="1:101" s="1" customFormat="1" ht="40.5" customHeight="1" x14ac:dyDescent="0.25">
      <c r="I24" s="94" t="s">
        <v>43</v>
      </c>
      <c r="J24" s="94"/>
      <c r="K24" s="94"/>
      <c r="L24" s="94"/>
      <c r="M24" s="2"/>
      <c r="Q24" s="2"/>
      <c r="U24" s="2"/>
      <c r="Y24" s="2"/>
      <c r="AC24" s="2"/>
      <c r="AG24" s="2"/>
      <c r="AK24" s="2"/>
      <c r="AO24" s="2"/>
      <c r="AS24" s="2"/>
      <c r="AW24" s="2"/>
      <c r="BB24" s="13"/>
      <c r="BC24" s="81" t="s">
        <v>39</v>
      </c>
      <c r="BD24" s="81"/>
    </row>
    <row r="25" spans="1:101" s="1" customFormat="1" ht="18.75" x14ac:dyDescent="0.25">
      <c r="F25" s="1" t="s">
        <v>41</v>
      </c>
      <c r="I25" s="82" t="s">
        <v>40</v>
      </c>
      <c r="J25" s="82"/>
      <c r="K25" s="82"/>
      <c r="L25" s="82"/>
      <c r="M25" s="2"/>
      <c r="Q25" s="2"/>
      <c r="U25" s="2"/>
      <c r="Y25" s="2"/>
      <c r="AC25" s="2"/>
      <c r="AG25" s="2"/>
      <c r="AK25" s="2"/>
      <c r="AO25" s="2"/>
      <c r="AS25" s="2"/>
      <c r="AW25" s="2"/>
      <c r="BA25" s="2"/>
      <c r="BD25" s="2"/>
    </row>
    <row r="26" spans="1:101" s="1" customFormat="1" ht="15" customHeight="1" x14ac:dyDescent="0.25">
      <c r="M26" s="2"/>
      <c r="Q26" s="2"/>
      <c r="U26" s="2"/>
      <c r="Y26" s="2"/>
      <c r="AC26" s="2"/>
      <c r="AG26" s="2"/>
      <c r="AK26" s="2"/>
      <c r="AO26" s="2"/>
      <c r="AS26" s="2"/>
      <c r="AW26" s="2"/>
      <c r="BA26" s="2"/>
      <c r="BD26" s="2"/>
    </row>
    <row r="27" spans="1:101" s="1" customFormat="1" ht="15" customHeight="1" x14ac:dyDescent="0.25">
      <c r="M27" s="2"/>
      <c r="Q27" s="2"/>
      <c r="U27" s="2"/>
      <c r="Y27" s="2"/>
      <c r="AC27" s="2"/>
      <c r="AG27" s="2"/>
      <c r="AK27" s="2"/>
      <c r="AO27" s="2"/>
      <c r="AS27" s="2"/>
      <c r="AW27" s="2"/>
      <c r="BA27" s="2"/>
      <c r="BD27" s="2"/>
    </row>
    <row r="28" spans="1:101" s="1" customFormat="1" ht="15" customHeight="1" x14ac:dyDescent="0.25">
      <c r="M28" s="2"/>
      <c r="Q28" s="2"/>
      <c r="U28" s="2"/>
      <c r="Y28" s="2"/>
      <c r="AC28" s="2"/>
      <c r="AG28" s="2"/>
      <c r="AK28" s="2"/>
      <c r="AO28" s="2"/>
      <c r="AS28" s="2"/>
      <c r="AW28" s="2"/>
      <c r="BA28" s="2"/>
      <c r="BD28" s="2"/>
    </row>
    <row r="29" spans="1:101" s="1" customFormat="1" ht="15" customHeight="1" x14ac:dyDescent="0.25">
      <c r="M29" s="2"/>
      <c r="Q29" s="2"/>
      <c r="U29" s="2"/>
      <c r="Y29" s="2"/>
      <c r="AC29" s="2"/>
      <c r="AG29" s="2"/>
      <c r="AK29" s="2"/>
      <c r="AO29" s="2"/>
      <c r="AS29" s="2"/>
      <c r="AW29" s="2"/>
      <c r="BA29" s="2"/>
      <c r="BD29" s="2"/>
    </row>
    <row r="30" spans="1:101" s="1" customFormat="1" x14ac:dyDescent="0.25">
      <c r="I30" s="2"/>
      <c r="M30" s="2"/>
      <c r="Q30" s="2"/>
      <c r="U30" s="2"/>
      <c r="Y30" s="2"/>
      <c r="AC30" s="2"/>
      <c r="AG30" s="2"/>
      <c r="AK30" s="2"/>
      <c r="AO30" s="2"/>
      <c r="AS30" s="2"/>
      <c r="AW30" s="2"/>
      <c r="BA30" s="2"/>
      <c r="BD30" s="2"/>
    </row>
    <row r="31" spans="1:101" s="1" customFormat="1" x14ac:dyDescent="0.25">
      <c r="I31" s="2"/>
      <c r="M31" s="2"/>
      <c r="Q31" s="2"/>
      <c r="U31" s="2"/>
      <c r="Y31" s="2"/>
      <c r="AC31" s="2"/>
      <c r="AG31" s="2"/>
      <c r="AK31" s="2"/>
      <c r="AO31" s="2"/>
      <c r="AS31" s="2"/>
      <c r="AW31" s="2"/>
      <c r="BA31" s="2"/>
      <c r="BD31" s="2"/>
    </row>
    <row r="32" spans="1:101" s="1" customFormat="1" ht="15" customHeight="1" x14ac:dyDescent="0.25"/>
    <row r="33" spans="2:56" s="1" customFormat="1" ht="18" customHeight="1" x14ac:dyDescent="0.25">
      <c r="B33" s="14"/>
    </row>
    <row r="34" spans="2:56" s="1" customFormat="1" ht="18" customHeight="1" x14ac:dyDescent="0.25">
      <c r="B34" s="14"/>
    </row>
    <row r="35" spans="2:56" s="1" customFormat="1" ht="18" customHeight="1" x14ac:dyDescent="0.25">
      <c r="B35" s="14"/>
      <c r="I35" s="2"/>
      <c r="M35" s="2"/>
      <c r="Q35" s="2"/>
      <c r="U35" s="2"/>
      <c r="Y35" s="2"/>
      <c r="AC35" s="2"/>
      <c r="AG35" s="2"/>
      <c r="AK35" s="2"/>
      <c r="AO35" s="2"/>
      <c r="AS35" s="2"/>
      <c r="AW35" s="2"/>
      <c r="BA35" s="2"/>
      <c r="BD35" s="2"/>
    </row>
    <row r="36" spans="2:56" s="1" customFormat="1" x14ac:dyDescent="0.25">
      <c r="I36" s="2"/>
      <c r="M36" s="2"/>
      <c r="Q36" s="2"/>
      <c r="U36" s="2"/>
      <c r="Y36" s="2"/>
      <c r="AC36" s="2"/>
      <c r="AG36" s="2"/>
      <c r="AK36" s="2"/>
      <c r="AO36" s="2"/>
      <c r="AS36" s="2"/>
      <c r="AW36" s="2"/>
      <c r="BA36" s="2"/>
      <c r="BD36" s="2"/>
    </row>
    <row r="37" spans="2:56" s="1" customFormat="1" x14ac:dyDescent="0.25">
      <c r="I37" s="2"/>
      <c r="M37" s="2"/>
      <c r="Q37" s="2"/>
      <c r="U37" s="2"/>
      <c r="Y37" s="2"/>
      <c r="AC37" s="2"/>
      <c r="AG37" s="2"/>
      <c r="AK37" s="2"/>
      <c r="AO37" s="2"/>
      <c r="AS37" s="2"/>
      <c r="AW37" s="2"/>
      <c r="BA37" s="2"/>
      <c r="BD37" s="2"/>
    </row>
    <row r="38" spans="2:56" s="1" customFormat="1" x14ac:dyDescent="0.25">
      <c r="I38" s="2"/>
      <c r="M38" s="2"/>
      <c r="Q38" s="2"/>
      <c r="U38" s="2"/>
      <c r="Y38" s="2"/>
      <c r="AC38" s="2"/>
      <c r="AG38" s="2"/>
      <c r="AK38" s="2"/>
      <c r="AO38" s="2"/>
      <c r="AS38" s="2"/>
      <c r="AW38" s="2"/>
      <c r="BA38" s="2"/>
      <c r="BD38" s="2"/>
    </row>
    <row r="39" spans="2:56" s="1" customFormat="1" x14ac:dyDescent="0.25">
      <c r="I39" s="2"/>
      <c r="M39" s="2"/>
      <c r="Q39" s="2"/>
      <c r="U39" s="2"/>
      <c r="Y39" s="2"/>
      <c r="AC39" s="2"/>
      <c r="AG39" s="2"/>
      <c r="AK39" s="2"/>
      <c r="AO39" s="2"/>
      <c r="AS39" s="2"/>
      <c r="AW39" s="2"/>
      <c r="BA39" s="2"/>
      <c r="BD39" s="2"/>
    </row>
    <row r="40" spans="2:56" s="1" customFormat="1" x14ac:dyDescent="0.25">
      <c r="I40" s="2"/>
      <c r="M40" s="2"/>
      <c r="Q40" s="2"/>
      <c r="U40" s="2"/>
      <c r="Y40" s="2"/>
      <c r="AC40" s="2"/>
      <c r="AG40" s="2"/>
      <c r="AK40" s="2"/>
      <c r="AO40" s="2"/>
      <c r="AS40" s="2"/>
      <c r="AW40" s="2"/>
      <c r="BA40" s="2"/>
      <c r="BD40" s="2"/>
    </row>
    <row r="41" spans="2:56" s="1" customFormat="1" x14ac:dyDescent="0.25">
      <c r="I41" s="2"/>
      <c r="M41" s="2"/>
      <c r="Q41" s="2"/>
      <c r="U41" s="2"/>
      <c r="Y41" s="2"/>
      <c r="AC41" s="2"/>
      <c r="AG41" s="2"/>
      <c r="AK41" s="2"/>
      <c r="AO41" s="2"/>
      <c r="AS41" s="2"/>
      <c r="AW41" s="2"/>
      <c r="BA41" s="2"/>
      <c r="BD41" s="2"/>
    </row>
    <row r="42" spans="2:56" s="1" customFormat="1" x14ac:dyDescent="0.25">
      <c r="I42" s="2"/>
      <c r="M42" s="2"/>
      <c r="Q42" s="2"/>
      <c r="U42" s="2"/>
      <c r="Y42" s="2"/>
      <c r="AC42" s="2"/>
      <c r="AG42" s="2"/>
      <c r="AK42" s="2"/>
      <c r="AO42" s="2"/>
      <c r="AS42" s="2"/>
      <c r="AW42" s="2"/>
      <c r="BA42" s="2"/>
      <c r="BD42" s="2"/>
    </row>
    <row r="43" spans="2:56" s="1" customFormat="1" x14ac:dyDescent="0.25">
      <c r="I43" s="2"/>
      <c r="M43" s="2"/>
      <c r="Q43" s="2"/>
      <c r="U43" s="2"/>
      <c r="Y43" s="2"/>
      <c r="AC43" s="2"/>
      <c r="AG43" s="2"/>
      <c r="AK43" s="2"/>
      <c r="AO43" s="2"/>
      <c r="AS43" s="2"/>
      <c r="AW43" s="2"/>
      <c r="BA43" s="2"/>
      <c r="BD43" s="2"/>
    </row>
    <row r="44" spans="2:56" s="1" customFormat="1" x14ac:dyDescent="0.25">
      <c r="I44" s="2"/>
      <c r="M44" s="2"/>
      <c r="Q44" s="2"/>
      <c r="U44" s="2"/>
      <c r="Y44" s="2"/>
      <c r="AC44" s="2"/>
      <c r="AG44" s="2"/>
      <c r="AK44" s="2"/>
      <c r="AO44" s="2"/>
      <c r="AS44" s="2"/>
      <c r="AW44" s="2"/>
      <c r="BA44" s="2"/>
      <c r="BD44" s="2"/>
    </row>
    <row r="45" spans="2:56" s="1" customFormat="1" x14ac:dyDescent="0.25">
      <c r="I45" s="2"/>
      <c r="M45" s="2"/>
      <c r="Q45" s="2"/>
      <c r="U45" s="2"/>
      <c r="Y45" s="2"/>
      <c r="AC45" s="2"/>
      <c r="AG45" s="2"/>
      <c r="AK45" s="2"/>
      <c r="AO45" s="2"/>
      <c r="AS45" s="2"/>
      <c r="AW45" s="2"/>
      <c r="BA45" s="2"/>
      <c r="BD45" s="2"/>
    </row>
    <row r="46" spans="2:56" s="1" customFormat="1" x14ac:dyDescent="0.25">
      <c r="I46" s="2"/>
      <c r="M46" s="2"/>
      <c r="Q46" s="2"/>
      <c r="U46" s="2"/>
      <c r="Y46" s="2"/>
      <c r="AC46" s="2"/>
      <c r="AG46" s="2"/>
      <c r="AK46" s="2"/>
      <c r="AO46" s="2"/>
      <c r="AS46" s="2"/>
      <c r="AW46" s="2"/>
      <c r="BA46" s="2"/>
      <c r="BD46" s="2"/>
    </row>
    <row r="47" spans="2:56" s="1" customFormat="1" x14ac:dyDescent="0.25">
      <c r="I47" s="2"/>
      <c r="M47" s="2"/>
      <c r="Q47" s="2"/>
      <c r="U47" s="2"/>
      <c r="Y47" s="2"/>
      <c r="AC47" s="2"/>
      <c r="AG47" s="2"/>
      <c r="AK47" s="2"/>
      <c r="AO47" s="2"/>
      <c r="AS47" s="2"/>
      <c r="AW47" s="2"/>
      <c r="BA47" s="2"/>
      <c r="BD47" s="2"/>
    </row>
    <row r="48" spans="2:56" s="1" customFormat="1" x14ac:dyDescent="0.25">
      <c r="I48" s="2"/>
      <c r="M48" s="2"/>
      <c r="Q48" s="2"/>
      <c r="U48" s="2"/>
      <c r="Y48" s="2"/>
      <c r="AC48" s="2"/>
      <c r="AG48" s="2"/>
      <c r="AK48" s="2"/>
      <c r="AO48" s="2"/>
      <c r="AS48" s="2"/>
      <c r="AW48" s="2"/>
      <c r="BA48" s="2"/>
      <c r="BD48" s="2"/>
    </row>
    <row r="49" spans="9:56" s="1" customFormat="1" x14ac:dyDescent="0.25">
      <c r="I49" s="2"/>
      <c r="M49" s="2"/>
      <c r="Q49" s="2"/>
      <c r="U49" s="2"/>
      <c r="Y49" s="2"/>
      <c r="AC49" s="2"/>
      <c r="AG49" s="2"/>
      <c r="AK49" s="2"/>
      <c r="AO49" s="2"/>
      <c r="AS49" s="2"/>
      <c r="AW49" s="2"/>
      <c r="BA49" s="2"/>
      <c r="BD49" s="2"/>
    </row>
    <row r="50" spans="9:56" s="1" customFormat="1" x14ac:dyDescent="0.25">
      <c r="I50" s="2"/>
      <c r="M50" s="2"/>
      <c r="Q50" s="2"/>
      <c r="U50" s="2"/>
      <c r="Y50" s="2"/>
      <c r="AC50" s="2"/>
      <c r="AG50" s="2"/>
      <c r="AK50" s="2"/>
      <c r="AO50" s="2"/>
      <c r="AS50" s="2"/>
      <c r="AW50" s="2"/>
      <c r="BA50" s="2"/>
      <c r="BD50" s="2"/>
    </row>
    <row r="51" spans="9:56" s="1" customFormat="1" x14ac:dyDescent="0.25">
      <c r="I51" s="2"/>
      <c r="M51" s="2"/>
      <c r="Q51" s="2"/>
      <c r="U51" s="2"/>
      <c r="Y51" s="2"/>
      <c r="AC51" s="2"/>
      <c r="AG51" s="2"/>
      <c r="AK51" s="2"/>
      <c r="AO51" s="2"/>
      <c r="AS51" s="2"/>
      <c r="AW51" s="2"/>
      <c r="BA51" s="2"/>
      <c r="BD51" s="2"/>
    </row>
    <row r="52" spans="9:56" s="1" customFormat="1" x14ac:dyDescent="0.25">
      <c r="I52" s="2"/>
      <c r="M52" s="2"/>
      <c r="Q52" s="2"/>
      <c r="U52" s="2"/>
      <c r="Y52" s="2"/>
      <c r="AC52" s="2"/>
      <c r="AG52" s="2"/>
      <c r="AK52" s="2"/>
      <c r="AO52" s="2"/>
      <c r="AS52" s="2"/>
      <c r="AW52" s="2"/>
      <c r="BA52" s="2"/>
      <c r="BD52" s="2"/>
    </row>
    <row r="53" spans="9:56" s="1" customFormat="1" x14ac:dyDescent="0.25">
      <c r="I53" s="2"/>
      <c r="M53" s="2"/>
      <c r="Q53" s="2"/>
      <c r="U53" s="2"/>
      <c r="Y53" s="2"/>
      <c r="AC53" s="2"/>
      <c r="AG53" s="2"/>
      <c r="AK53" s="2"/>
      <c r="AO53" s="2"/>
      <c r="AS53" s="2"/>
      <c r="AW53" s="2"/>
      <c r="BA53" s="2"/>
      <c r="BD53" s="2"/>
    </row>
    <row r="54" spans="9:56" s="1" customFormat="1" x14ac:dyDescent="0.25">
      <c r="I54" s="2"/>
      <c r="M54" s="2"/>
      <c r="Q54" s="2"/>
      <c r="U54" s="2"/>
      <c r="Y54" s="2"/>
      <c r="AC54" s="2"/>
      <c r="AG54" s="2"/>
      <c r="AK54" s="2"/>
      <c r="AO54" s="2"/>
      <c r="AS54" s="2"/>
      <c r="AW54" s="2"/>
      <c r="BA54" s="2"/>
      <c r="BD54" s="2"/>
    </row>
    <row r="55" spans="9:56" s="1" customFormat="1" x14ac:dyDescent="0.25">
      <c r="I55" s="2"/>
      <c r="M55" s="2"/>
      <c r="Q55" s="2"/>
      <c r="U55" s="2"/>
      <c r="Y55" s="2"/>
      <c r="AC55" s="2"/>
      <c r="AG55" s="2"/>
      <c r="AK55" s="2"/>
      <c r="AO55" s="2"/>
      <c r="AS55" s="2"/>
      <c r="AW55" s="2"/>
      <c r="BA55" s="2"/>
      <c r="BD55" s="2"/>
    </row>
    <row r="56" spans="9:56" s="1" customFormat="1" x14ac:dyDescent="0.25">
      <c r="I56" s="2"/>
      <c r="M56" s="2"/>
      <c r="Q56" s="2"/>
      <c r="U56" s="2"/>
      <c r="Y56" s="2"/>
      <c r="AC56" s="2"/>
      <c r="AG56" s="2"/>
      <c r="AK56" s="2"/>
      <c r="AO56" s="2"/>
      <c r="AS56" s="2"/>
      <c r="AW56" s="2"/>
      <c r="BA56" s="2"/>
      <c r="BD56" s="2"/>
    </row>
    <row r="57" spans="9:56" s="1" customFormat="1" x14ac:dyDescent="0.25">
      <c r="I57" s="2"/>
      <c r="M57" s="2"/>
      <c r="Q57" s="2"/>
      <c r="U57" s="2"/>
      <c r="Y57" s="2"/>
      <c r="AC57" s="2"/>
      <c r="AG57" s="2"/>
      <c r="AK57" s="2"/>
      <c r="AO57" s="2"/>
      <c r="AS57" s="2"/>
      <c r="AW57" s="2"/>
      <c r="BA57" s="2"/>
      <c r="BD57" s="2"/>
    </row>
    <row r="58" spans="9:56" s="1" customFormat="1" x14ac:dyDescent="0.25">
      <c r="I58" s="2"/>
      <c r="M58" s="2"/>
      <c r="Q58" s="2"/>
      <c r="U58" s="2"/>
      <c r="Y58" s="2"/>
      <c r="AC58" s="2"/>
      <c r="AG58" s="2"/>
      <c r="AK58" s="2"/>
      <c r="AO58" s="2"/>
      <c r="AS58" s="2"/>
      <c r="AW58" s="2"/>
      <c r="BA58" s="2"/>
      <c r="BD58" s="2"/>
    </row>
    <row r="59" spans="9:56" s="1" customFormat="1" x14ac:dyDescent="0.25">
      <c r="I59" s="2"/>
      <c r="M59" s="2"/>
      <c r="Q59" s="2"/>
      <c r="U59" s="2"/>
      <c r="Y59" s="2"/>
      <c r="AC59" s="2"/>
      <c r="AG59" s="2"/>
      <c r="AK59" s="2"/>
      <c r="AO59" s="2"/>
      <c r="AS59" s="2"/>
      <c r="AW59" s="2"/>
      <c r="BA59" s="2"/>
      <c r="BD59" s="2"/>
    </row>
    <row r="60" spans="9:56" s="1" customFormat="1" x14ac:dyDescent="0.25">
      <c r="I60" s="2"/>
      <c r="M60" s="2"/>
      <c r="Q60" s="2"/>
      <c r="U60" s="2"/>
      <c r="Y60" s="2"/>
      <c r="AC60" s="2"/>
      <c r="AG60" s="2"/>
      <c r="AK60" s="2"/>
      <c r="AO60" s="2"/>
      <c r="AS60" s="2"/>
      <c r="AW60" s="2"/>
      <c r="BA60" s="2"/>
      <c r="BD60" s="2"/>
    </row>
    <row r="61" spans="9:56" s="1" customFormat="1" x14ac:dyDescent="0.25">
      <c r="I61" s="2"/>
      <c r="M61" s="2"/>
      <c r="Q61" s="2"/>
      <c r="U61" s="2"/>
      <c r="Y61" s="2"/>
      <c r="AC61" s="2"/>
      <c r="AG61" s="2"/>
      <c r="AK61" s="2"/>
      <c r="AO61" s="2"/>
      <c r="AS61" s="2"/>
      <c r="AW61" s="2"/>
      <c r="BA61" s="2"/>
      <c r="BD61" s="2"/>
    </row>
    <row r="62" spans="9:56" s="1" customFormat="1" x14ac:dyDescent="0.25">
      <c r="I62" s="2"/>
      <c r="M62" s="2"/>
      <c r="Q62" s="2"/>
      <c r="U62" s="2"/>
      <c r="Y62" s="2"/>
      <c r="AC62" s="2"/>
      <c r="AG62" s="2"/>
      <c r="AK62" s="2"/>
      <c r="AO62" s="2"/>
      <c r="AS62" s="2"/>
      <c r="AW62" s="2"/>
      <c r="BA62" s="2"/>
      <c r="BD62" s="2"/>
    </row>
    <row r="63" spans="9:56" s="1" customFormat="1" x14ac:dyDescent="0.25">
      <c r="I63" s="2"/>
      <c r="M63" s="2"/>
      <c r="Q63" s="2"/>
      <c r="U63" s="2"/>
      <c r="Y63" s="2"/>
      <c r="AC63" s="2"/>
      <c r="AG63" s="2"/>
      <c r="AK63" s="2"/>
      <c r="AO63" s="2"/>
      <c r="AS63" s="2"/>
      <c r="AW63" s="2"/>
      <c r="BA63" s="2"/>
      <c r="BD63" s="2"/>
    </row>
    <row r="64" spans="9:56" s="1" customFormat="1" x14ac:dyDescent="0.25">
      <c r="I64" s="2"/>
      <c r="M64" s="2"/>
      <c r="Q64" s="2"/>
      <c r="U64" s="2"/>
      <c r="Y64" s="2"/>
      <c r="AC64" s="2"/>
      <c r="AG64" s="2"/>
      <c r="AK64" s="2"/>
      <c r="AO64" s="2"/>
      <c r="AS64" s="2"/>
      <c r="AW64" s="2"/>
      <c r="BA64" s="2"/>
      <c r="BD64" s="2"/>
    </row>
    <row r="65" spans="9:56" s="1" customFormat="1" x14ac:dyDescent="0.25">
      <c r="I65" s="2"/>
      <c r="M65" s="2"/>
      <c r="Q65" s="2"/>
      <c r="U65" s="2"/>
      <c r="Y65" s="2"/>
      <c r="AC65" s="2"/>
      <c r="AG65" s="2"/>
      <c r="AK65" s="2"/>
      <c r="AO65" s="2"/>
      <c r="AS65" s="2"/>
      <c r="AW65" s="2"/>
      <c r="BA65" s="2"/>
      <c r="BD65" s="2"/>
    </row>
    <row r="66" spans="9:56" s="1" customFormat="1" x14ac:dyDescent="0.25">
      <c r="I66" s="2"/>
      <c r="M66" s="2"/>
      <c r="Q66" s="2"/>
      <c r="U66" s="2"/>
      <c r="Y66" s="2"/>
      <c r="AC66" s="2"/>
      <c r="AG66" s="2"/>
      <c r="AK66" s="2"/>
      <c r="AO66" s="2"/>
      <c r="AS66" s="2"/>
      <c r="AW66" s="2"/>
      <c r="BA66" s="2"/>
      <c r="BD66" s="2"/>
    </row>
    <row r="67" spans="9:56" s="1" customFormat="1" x14ac:dyDescent="0.25">
      <c r="I67" s="2"/>
      <c r="M67" s="2"/>
      <c r="Q67" s="2"/>
      <c r="U67" s="2"/>
      <c r="Y67" s="2"/>
      <c r="AC67" s="2"/>
      <c r="AG67" s="2"/>
      <c r="AK67" s="2"/>
      <c r="AO67" s="2"/>
      <c r="AS67" s="2"/>
      <c r="AW67" s="2"/>
      <c r="BA67" s="2"/>
      <c r="BD67" s="2"/>
    </row>
    <row r="68" spans="9:56" s="1" customFormat="1" x14ac:dyDescent="0.25">
      <c r="I68" s="2"/>
      <c r="M68" s="2"/>
      <c r="Q68" s="2"/>
      <c r="U68" s="2"/>
      <c r="Y68" s="2"/>
      <c r="AC68" s="2"/>
      <c r="AG68" s="2"/>
      <c r="AK68" s="2"/>
      <c r="AO68" s="2"/>
      <c r="AS68" s="2"/>
      <c r="AW68" s="2"/>
      <c r="BA68" s="2"/>
      <c r="BD68" s="2"/>
    </row>
    <row r="69" spans="9:56" s="1" customFormat="1" x14ac:dyDescent="0.25">
      <c r="I69" s="2"/>
      <c r="M69" s="2"/>
      <c r="Q69" s="2"/>
      <c r="U69" s="2"/>
      <c r="Y69" s="2"/>
      <c r="AC69" s="2"/>
      <c r="AG69" s="2"/>
      <c r="AK69" s="2"/>
      <c r="AO69" s="2"/>
      <c r="AS69" s="2"/>
      <c r="AW69" s="2"/>
      <c r="BA69" s="2"/>
      <c r="BD69" s="2"/>
    </row>
    <row r="70" spans="9:56" s="1" customFormat="1" x14ac:dyDescent="0.25">
      <c r="I70" s="2"/>
      <c r="M70" s="2"/>
      <c r="Q70" s="2"/>
      <c r="U70" s="2"/>
      <c r="Y70" s="2"/>
      <c r="AC70" s="2"/>
      <c r="AG70" s="2"/>
      <c r="AK70" s="2"/>
      <c r="AO70" s="2"/>
      <c r="AS70" s="2"/>
      <c r="AW70" s="2"/>
      <c r="BA70" s="2"/>
      <c r="BD70" s="2"/>
    </row>
    <row r="71" spans="9:56" s="1" customFormat="1" x14ac:dyDescent="0.25">
      <c r="I71" s="2"/>
      <c r="M71" s="2"/>
      <c r="Q71" s="2"/>
      <c r="U71" s="2"/>
      <c r="Y71" s="2"/>
      <c r="AC71" s="2"/>
      <c r="AG71" s="2"/>
      <c r="AK71" s="2"/>
      <c r="AO71" s="2"/>
      <c r="AS71" s="2"/>
      <c r="AW71" s="2"/>
      <c r="BA71" s="2"/>
      <c r="BD71" s="2"/>
    </row>
    <row r="72" spans="9:56" s="1" customFormat="1" x14ac:dyDescent="0.25">
      <c r="I72" s="2"/>
      <c r="M72" s="2"/>
      <c r="Q72" s="2"/>
      <c r="U72" s="2"/>
      <c r="Y72" s="2"/>
      <c r="AC72" s="2"/>
      <c r="AG72" s="2"/>
      <c r="AK72" s="2"/>
      <c r="AO72" s="2"/>
      <c r="AS72" s="2"/>
      <c r="AW72" s="2"/>
      <c r="BA72" s="2"/>
      <c r="BD72" s="2"/>
    </row>
    <row r="73" spans="9:56" s="1" customFormat="1" x14ac:dyDescent="0.25">
      <c r="I73" s="2"/>
      <c r="M73" s="2"/>
      <c r="Q73" s="2"/>
      <c r="U73" s="2"/>
      <c r="Y73" s="2"/>
      <c r="AC73" s="2"/>
      <c r="AG73" s="2"/>
      <c r="AK73" s="2"/>
      <c r="AO73" s="2"/>
      <c r="AS73" s="2"/>
      <c r="AW73" s="2"/>
      <c r="BA73" s="2"/>
      <c r="BD73" s="2"/>
    </row>
    <row r="74" spans="9:56" s="1" customFormat="1" x14ac:dyDescent="0.25">
      <c r="I74" s="2"/>
      <c r="M74" s="2"/>
      <c r="Q74" s="2"/>
      <c r="U74" s="2"/>
      <c r="Y74" s="2"/>
      <c r="AC74" s="2"/>
      <c r="AG74" s="2"/>
      <c r="AK74" s="2"/>
      <c r="AO74" s="2"/>
      <c r="AS74" s="2"/>
      <c r="AW74" s="2"/>
      <c r="BA74" s="2"/>
      <c r="BD74" s="2"/>
    </row>
    <row r="75" spans="9:56" s="1" customFormat="1" x14ac:dyDescent="0.25">
      <c r="I75" s="2"/>
      <c r="M75" s="2"/>
      <c r="Q75" s="2"/>
      <c r="U75" s="2"/>
      <c r="Y75" s="2"/>
      <c r="AC75" s="2"/>
      <c r="AG75" s="2"/>
      <c r="AK75" s="2"/>
      <c r="AO75" s="2"/>
      <c r="AS75" s="2"/>
      <c r="AW75" s="2"/>
      <c r="BA75" s="2"/>
      <c r="BD75" s="2"/>
    </row>
    <row r="76" spans="9:56" s="1" customFormat="1" x14ac:dyDescent="0.25">
      <c r="I76" s="2"/>
      <c r="M76" s="2"/>
      <c r="Q76" s="2"/>
      <c r="U76" s="2"/>
      <c r="Y76" s="2"/>
      <c r="AC76" s="2"/>
      <c r="AG76" s="2"/>
      <c r="AK76" s="2"/>
      <c r="AO76" s="2"/>
      <c r="AS76" s="2"/>
      <c r="AW76" s="2"/>
      <c r="BA76" s="2"/>
      <c r="BD76" s="2"/>
    </row>
    <row r="77" spans="9:56" s="1" customFormat="1" x14ac:dyDescent="0.25">
      <c r="I77" s="2"/>
      <c r="M77" s="2"/>
      <c r="Q77" s="2"/>
      <c r="U77" s="2"/>
      <c r="Y77" s="2"/>
      <c r="AC77" s="2"/>
      <c r="AG77" s="2"/>
      <c r="AK77" s="2"/>
      <c r="AO77" s="2"/>
      <c r="AS77" s="2"/>
      <c r="AW77" s="2"/>
      <c r="BA77" s="2"/>
      <c r="BD77" s="2"/>
    </row>
    <row r="78" spans="9:56" s="1" customFormat="1" x14ac:dyDescent="0.25">
      <c r="I78" s="2"/>
      <c r="M78" s="2"/>
      <c r="Q78" s="2"/>
      <c r="U78" s="2"/>
      <c r="Y78" s="2"/>
      <c r="AC78" s="2"/>
      <c r="AG78" s="2"/>
      <c r="AK78" s="2"/>
      <c r="AO78" s="2"/>
      <c r="AS78" s="2"/>
      <c r="AW78" s="2"/>
      <c r="BA78" s="2"/>
      <c r="BD78" s="2"/>
    </row>
    <row r="79" spans="9:56" s="1" customFormat="1" x14ac:dyDescent="0.25">
      <c r="I79" s="2"/>
      <c r="M79" s="2"/>
      <c r="Q79" s="2"/>
      <c r="U79" s="2"/>
      <c r="Y79" s="2"/>
      <c r="AC79" s="2"/>
      <c r="AG79" s="2"/>
      <c r="AK79" s="2"/>
      <c r="AO79" s="2"/>
      <c r="AS79" s="2"/>
      <c r="AW79" s="2"/>
      <c r="BA79" s="2"/>
      <c r="BD79" s="2"/>
    </row>
    <row r="80" spans="9:56" s="1" customFormat="1" x14ac:dyDescent="0.25">
      <c r="I80" s="2"/>
      <c r="M80" s="2"/>
      <c r="Q80" s="2"/>
      <c r="U80" s="2"/>
      <c r="Y80" s="2"/>
      <c r="AC80" s="2"/>
      <c r="AG80" s="2"/>
      <c r="AK80" s="2"/>
      <c r="AO80" s="2"/>
      <c r="AS80" s="2"/>
      <c r="AW80" s="2"/>
      <c r="BA80" s="2"/>
      <c r="BD80" s="2"/>
    </row>
    <row r="81" spans="9:56" s="1" customFormat="1" x14ac:dyDescent="0.25">
      <c r="I81" s="2"/>
      <c r="M81" s="2"/>
      <c r="Q81" s="2"/>
      <c r="U81" s="2"/>
      <c r="Y81" s="2"/>
      <c r="AC81" s="2"/>
      <c r="AG81" s="2"/>
      <c r="AK81" s="2"/>
      <c r="AO81" s="2"/>
      <c r="AS81" s="2"/>
      <c r="AW81" s="2"/>
      <c r="BA81" s="2"/>
      <c r="BD81" s="2"/>
    </row>
    <row r="82" spans="9:56" s="1" customFormat="1" x14ac:dyDescent="0.25">
      <c r="I82" s="2"/>
      <c r="M82" s="2"/>
      <c r="Q82" s="2"/>
      <c r="U82" s="2"/>
      <c r="Y82" s="2"/>
      <c r="AC82" s="2"/>
      <c r="AG82" s="2"/>
      <c r="AK82" s="2"/>
      <c r="AO82" s="2"/>
      <c r="AS82" s="2"/>
      <c r="AW82" s="2"/>
      <c r="BA82" s="2"/>
      <c r="BD82" s="2"/>
    </row>
    <row r="83" spans="9:56" s="1" customFormat="1" x14ac:dyDescent="0.25">
      <c r="I83" s="2"/>
      <c r="M83" s="2"/>
      <c r="Q83" s="2"/>
      <c r="U83" s="2"/>
      <c r="Y83" s="2"/>
      <c r="AC83" s="2"/>
      <c r="AG83" s="2"/>
      <c r="AK83" s="2"/>
      <c r="AO83" s="2"/>
      <c r="AS83" s="2"/>
      <c r="AW83" s="2"/>
      <c r="BA83" s="2"/>
      <c r="BD83" s="2"/>
    </row>
    <row r="84" spans="9:56" s="1" customFormat="1" x14ac:dyDescent="0.25">
      <c r="I84" s="2"/>
      <c r="M84" s="2"/>
      <c r="Q84" s="2"/>
      <c r="U84" s="2"/>
      <c r="Y84" s="2"/>
      <c r="AC84" s="2"/>
      <c r="AG84" s="2"/>
      <c r="AK84" s="2"/>
      <c r="AO84" s="2"/>
      <c r="AS84" s="2"/>
      <c r="AW84" s="2"/>
      <c r="BA84" s="2"/>
      <c r="BD84" s="2"/>
    </row>
    <row r="85" spans="9:56" s="1" customFormat="1" x14ac:dyDescent="0.25">
      <c r="I85" s="2"/>
      <c r="M85" s="2"/>
      <c r="Q85" s="2"/>
      <c r="U85" s="2"/>
      <c r="Y85" s="2"/>
      <c r="AC85" s="2"/>
      <c r="AG85" s="2"/>
      <c r="AK85" s="2"/>
      <c r="AO85" s="2"/>
      <c r="AS85" s="2"/>
      <c r="AW85" s="2"/>
      <c r="BA85" s="2"/>
      <c r="BD85" s="2"/>
    </row>
    <row r="86" spans="9:56" s="1" customFormat="1" x14ac:dyDescent="0.25">
      <c r="I86" s="2"/>
      <c r="M86" s="2"/>
      <c r="Q86" s="2"/>
      <c r="U86" s="2"/>
      <c r="Y86" s="2"/>
      <c r="AC86" s="2"/>
      <c r="AG86" s="2"/>
      <c r="AK86" s="2"/>
      <c r="AO86" s="2"/>
      <c r="AS86" s="2"/>
      <c r="AW86" s="2"/>
      <c r="BA86" s="2"/>
      <c r="BD86" s="2"/>
    </row>
    <row r="87" spans="9:56" s="1" customFormat="1" x14ac:dyDescent="0.25">
      <c r="I87" s="2"/>
      <c r="M87" s="2"/>
      <c r="Q87" s="2"/>
      <c r="U87" s="2"/>
      <c r="Y87" s="2"/>
      <c r="AC87" s="2"/>
      <c r="AG87" s="2"/>
      <c r="AK87" s="2"/>
      <c r="AO87" s="2"/>
      <c r="AS87" s="2"/>
      <c r="AW87" s="2"/>
      <c r="BA87" s="2"/>
      <c r="BD87" s="2"/>
    </row>
    <row r="88" spans="9:56" s="1" customFormat="1" x14ac:dyDescent="0.25">
      <c r="I88" s="2"/>
      <c r="M88" s="2"/>
      <c r="Q88" s="2"/>
      <c r="U88" s="2"/>
      <c r="Y88" s="2"/>
      <c r="AC88" s="2"/>
      <c r="AG88" s="2"/>
      <c r="AK88" s="2"/>
      <c r="AO88" s="2"/>
      <c r="AS88" s="2"/>
      <c r="AW88" s="2"/>
      <c r="BA88" s="2"/>
      <c r="BD88" s="2"/>
    </row>
    <row r="89" spans="9:56" s="1" customFormat="1" x14ac:dyDescent="0.25">
      <c r="I89" s="2"/>
      <c r="M89" s="2"/>
      <c r="Q89" s="2"/>
      <c r="U89" s="2"/>
      <c r="Y89" s="2"/>
      <c r="AC89" s="2"/>
      <c r="AG89" s="2"/>
      <c r="AK89" s="2"/>
      <c r="AO89" s="2"/>
      <c r="AS89" s="2"/>
      <c r="AW89" s="2"/>
      <c r="BA89" s="2"/>
      <c r="BD89" s="2"/>
    </row>
    <row r="90" spans="9:56" s="1" customFormat="1" x14ac:dyDescent="0.25">
      <c r="I90" s="2"/>
      <c r="M90" s="2"/>
      <c r="Q90" s="2"/>
      <c r="U90" s="2"/>
      <c r="Y90" s="2"/>
      <c r="AC90" s="2"/>
      <c r="AG90" s="2"/>
      <c r="AK90" s="2"/>
      <c r="AO90" s="2"/>
      <c r="AS90" s="2"/>
      <c r="AW90" s="2"/>
      <c r="BA90" s="2"/>
      <c r="BD90" s="2"/>
    </row>
    <row r="91" spans="9:56" s="1" customFormat="1" x14ac:dyDescent="0.25">
      <c r="I91" s="2"/>
      <c r="M91" s="2"/>
      <c r="Q91" s="2"/>
      <c r="U91" s="2"/>
      <c r="Y91" s="2"/>
      <c r="AC91" s="2"/>
      <c r="AG91" s="2"/>
      <c r="AK91" s="2"/>
      <c r="AO91" s="2"/>
      <c r="AS91" s="2"/>
      <c r="AW91" s="2"/>
      <c r="BA91" s="2"/>
      <c r="BD91" s="2"/>
    </row>
    <row r="92" spans="9:56" s="1" customFormat="1" x14ac:dyDescent="0.25">
      <c r="I92" s="2"/>
      <c r="M92" s="2"/>
      <c r="Q92" s="2"/>
      <c r="U92" s="2"/>
      <c r="Y92" s="2"/>
      <c r="AC92" s="2"/>
      <c r="AG92" s="2"/>
      <c r="AK92" s="2"/>
      <c r="AO92" s="2"/>
      <c r="AS92" s="2"/>
      <c r="AW92" s="2"/>
      <c r="BA92" s="2"/>
      <c r="BD92" s="2"/>
    </row>
    <row r="93" spans="9:56" s="1" customFormat="1" x14ac:dyDescent="0.25">
      <c r="I93" s="2"/>
      <c r="M93" s="2"/>
      <c r="Q93" s="2"/>
      <c r="U93" s="2"/>
      <c r="Y93" s="2"/>
      <c r="AC93" s="2"/>
      <c r="AG93" s="2"/>
      <c r="AK93" s="2"/>
      <c r="AO93" s="2"/>
      <c r="AS93" s="2"/>
      <c r="AW93" s="2"/>
      <c r="BA93" s="2"/>
      <c r="BD93" s="2"/>
    </row>
    <row r="94" spans="9:56" s="1" customFormat="1" x14ac:dyDescent="0.25">
      <c r="I94" s="2"/>
      <c r="M94" s="2"/>
      <c r="Q94" s="2"/>
      <c r="U94" s="2"/>
      <c r="Y94" s="2"/>
      <c r="AC94" s="2"/>
      <c r="AG94" s="2"/>
      <c r="AK94" s="2"/>
      <c r="AO94" s="2"/>
      <c r="AS94" s="2"/>
      <c r="AW94" s="2"/>
      <c r="BA94" s="2"/>
      <c r="BD94" s="2"/>
    </row>
    <row r="95" spans="9:56" s="1" customFormat="1" x14ac:dyDescent="0.25">
      <c r="I95" s="2"/>
      <c r="M95" s="2"/>
      <c r="Q95" s="2"/>
      <c r="U95" s="2"/>
      <c r="Y95" s="2"/>
      <c r="AC95" s="2"/>
      <c r="AG95" s="2"/>
      <c r="AK95" s="2"/>
      <c r="AO95" s="2"/>
      <c r="AS95" s="2"/>
      <c r="AW95" s="2"/>
      <c r="BA95" s="2"/>
      <c r="BD95" s="2"/>
    </row>
    <row r="96" spans="9:56" s="1" customFormat="1" x14ac:dyDescent="0.25">
      <c r="I96" s="2"/>
      <c r="M96" s="2"/>
      <c r="Q96" s="2"/>
      <c r="U96" s="2"/>
      <c r="Y96" s="2"/>
      <c r="AC96" s="2"/>
      <c r="AG96" s="2"/>
      <c r="AK96" s="2"/>
      <c r="AO96" s="2"/>
      <c r="AS96" s="2"/>
      <c r="AW96" s="2"/>
      <c r="BA96" s="2"/>
      <c r="BD96" s="2"/>
    </row>
    <row r="97" spans="9:56" s="1" customFormat="1" x14ac:dyDescent="0.25">
      <c r="I97" s="2"/>
      <c r="M97" s="2"/>
      <c r="Q97" s="2"/>
      <c r="U97" s="2"/>
      <c r="Y97" s="2"/>
      <c r="AC97" s="2"/>
      <c r="AG97" s="2"/>
      <c r="AK97" s="2"/>
      <c r="AO97" s="2"/>
      <c r="AS97" s="2"/>
      <c r="AW97" s="2"/>
      <c r="BA97" s="2"/>
      <c r="BD97" s="2"/>
    </row>
    <row r="98" spans="9:56" s="1" customFormat="1" x14ac:dyDescent="0.25">
      <c r="I98" s="2"/>
      <c r="M98" s="2"/>
      <c r="Q98" s="2"/>
      <c r="U98" s="2"/>
      <c r="Y98" s="2"/>
      <c r="AC98" s="2"/>
      <c r="AG98" s="2"/>
      <c r="AK98" s="2"/>
      <c r="AO98" s="2"/>
      <c r="AS98" s="2"/>
      <c r="AW98" s="2"/>
      <c r="BA98" s="2"/>
      <c r="BD98" s="2"/>
    </row>
    <row r="99" spans="9:56" s="1" customFormat="1" x14ac:dyDescent="0.25">
      <c r="I99" s="2"/>
      <c r="M99" s="2"/>
      <c r="Q99" s="2"/>
      <c r="U99" s="2"/>
      <c r="Y99" s="2"/>
      <c r="AC99" s="2"/>
      <c r="AG99" s="2"/>
      <c r="AK99" s="2"/>
      <c r="AO99" s="2"/>
      <c r="AS99" s="2"/>
      <c r="AW99" s="2"/>
      <c r="BA99" s="2"/>
      <c r="BD99" s="2"/>
    </row>
    <row r="100" spans="9:56" s="1" customFormat="1" x14ac:dyDescent="0.25">
      <c r="I100" s="2"/>
      <c r="M100" s="2"/>
      <c r="Q100" s="2"/>
      <c r="U100" s="2"/>
      <c r="Y100" s="2"/>
      <c r="AC100" s="2"/>
      <c r="AG100" s="2"/>
      <c r="AK100" s="2"/>
      <c r="AO100" s="2"/>
      <c r="AS100" s="2"/>
      <c r="AW100" s="2"/>
      <c r="BA100" s="2"/>
      <c r="BD100" s="2"/>
    </row>
    <row r="101" spans="9:56" s="1" customFormat="1" x14ac:dyDescent="0.25">
      <c r="I101" s="2"/>
      <c r="M101" s="2"/>
      <c r="Q101" s="2"/>
      <c r="U101" s="2"/>
      <c r="Y101" s="2"/>
      <c r="AC101" s="2"/>
      <c r="AG101" s="2"/>
      <c r="AK101" s="2"/>
      <c r="AO101" s="2"/>
      <c r="AS101" s="2"/>
      <c r="AW101" s="2"/>
      <c r="BA101" s="2"/>
      <c r="BD101" s="2"/>
    </row>
    <row r="102" spans="9:56" s="1" customFormat="1" x14ac:dyDescent="0.25">
      <c r="I102" s="2"/>
      <c r="M102" s="2"/>
      <c r="Q102" s="2"/>
      <c r="U102" s="2"/>
      <c r="Y102" s="2"/>
      <c r="AC102" s="2"/>
      <c r="AG102" s="2"/>
      <c r="AK102" s="2"/>
      <c r="AO102" s="2"/>
      <c r="AS102" s="2"/>
      <c r="AW102" s="2"/>
      <c r="BA102" s="2"/>
      <c r="BD102" s="2"/>
    </row>
    <row r="103" spans="9:56" s="1" customFormat="1" x14ac:dyDescent="0.25">
      <c r="I103" s="2"/>
      <c r="M103" s="2"/>
      <c r="Q103" s="2"/>
      <c r="U103" s="2"/>
      <c r="Y103" s="2"/>
      <c r="AC103" s="2"/>
      <c r="AG103" s="2"/>
      <c r="AK103" s="2"/>
      <c r="AO103" s="2"/>
      <c r="AS103" s="2"/>
      <c r="AW103" s="2"/>
      <c r="BA103" s="2"/>
      <c r="BD103" s="2"/>
    </row>
    <row r="104" spans="9:56" s="1" customFormat="1" x14ac:dyDescent="0.25">
      <c r="I104" s="2"/>
      <c r="M104" s="2"/>
      <c r="Q104" s="2"/>
      <c r="U104" s="2"/>
      <c r="Y104" s="2"/>
      <c r="AC104" s="2"/>
      <c r="AG104" s="2"/>
      <c r="AK104" s="2"/>
      <c r="AO104" s="2"/>
      <c r="AS104" s="2"/>
      <c r="AW104" s="2"/>
      <c r="BA104" s="2"/>
      <c r="BD104" s="2"/>
    </row>
    <row r="105" spans="9:56" s="1" customFormat="1" x14ac:dyDescent="0.25">
      <c r="I105" s="2"/>
      <c r="M105" s="2"/>
      <c r="Q105" s="2"/>
      <c r="U105" s="2"/>
      <c r="Y105" s="2"/>
      <c r="AC105" s="2"/>
      <c r="AG105" s="2"/>
      <c r="AK105" s="2"/>
      <c r="AO105" s="2"/>
      <c r="AS105" s="2"/>
      <c r="AW105" s="2"/>
      <c r="BA105" s="2"/>
      <c r="BD105" s="2"/>
    </row>
    <row r="106" spans="9:56" s="1" customFormat="1" x14ac:dyDescent="0.25">
      <c r="I106" s="2"/>
      <c r="M106" s="2"/>
      <c r="Q106" s="2"/>
      <c r="U106" s="2"/>
      <c r="Y106" s="2"/>
      <c r="AC106" s="2"/>
      <c r="AG106" s="2"/>
      <c r="AK106" s="2"/>
      <c r="AO106" s="2"/>
      <c r="AS106" s="2"/>
      <c r="AW106" s="2"/>
      <c r="BA106" s="2"/>
      <c r="BD106" s="2"/>
    </row>
    <row r="107" spans="9:56" s="1" customFormat="1" x14ac:dyDescent="0.25">
      <c r="I107" s="2"/>
      <c r="M107" s="2"/>
      <c r="Q107" s="2"/>
      <c r="U107" s="2"/>
      <c r="Y107" s="2"/>
      <c r="AC107" s="2"/>
      <c r="AG107" s="2"/>
      <c r="AK107" s="2"/>
      <c r="AO107" s="2"/>
      <c r="AS107" s="2"/>
      <c r="AW107" s="2"/>
      <c r="BA107" s="2"/>
      <c r="BD107" s="2"/>
    </row>
    <row r="108" spans="9:56" s="1" customFormat="1" x14ac:dyDescent="0.25">
      <c r="I108" s="2"/>
      <c r="M108" s="2"/>
      <c r="Q108" s="2"/>
      <c r="U108" s="2"/>
      <c r="Y108" s="2"/>
      <c r="AC108" s="2"/>
      <c r="AG108" s="2"/>
      <c r="AK108" s="2"/>
      <c r="AO108" s="2"/>
      <c r="AS108" s="2"/>
      <c r="AW108" s="2"/>
      <c r="BA108" s="2"/>
      <c r="BD108" s="2"/>
    </row>
    <row r="109" spans="9:56" s="1" customFormat="1" x14ac:dyDescent="0.25">
      <c r="I109" s="2"/>
      <c r="M109" s="2"/>
      <c r="Q109" s="2"/>
      <c r="U109" s="2"/>
      <c r="Y109" s="2"/>
      <c r="AC109" s="2"/>
      <c r="AG109" s="2"/>
      <c r="AK109" s="2"/>
      <c r="AO109" s="2"/>
      <c r="AS109" s="2"/>
      <c r="AW109" s="2"/>
      <c r="BA109" s="2"/>
      <c r="BD109" s="2"/>
    </row>
    <row r="110" spans="9:56" s="1" customFormat="1" x14ac:dyDescent="0.25">
      <c r="I110" s="2"/>
      <c r="M110" s="2"/>
      <c r="Q110" s="2"/>
      <c r="U110" s="2"/>
      <c r="Y110" s="2"/>
      <c r="AC110" s="2"/>
      <c r="AG110" s="2"/>
      <c r="AK110" s="2"/>
      <c r="AO110" s="2"/>
      <c r="AS110" s="2"/>
      <c r="AW110" s="2"/>
      <c r="BA110" s="2"/>
      <c r="BD110" s="2"/>
    </row>
    <row r="111" spans="9:56" s="1" customFormat="1" x14ac:dyDescent="0.25">
      <c r="I111" s="2"/>
      <c r="M111" s="2"/>
      <c r="Q111" s="2"/>
      <c r="U111" s="2"/>
      <c r="Y111" s="2"/>
      <c r="AC111" s="2"/>
      <c r="AG111" s="2"/>
      <c r="AK111" s="2"/>
      <c r="AO111" s="2"/>
      <c r="AS111" s="2"/>
      <c r="AW111" s="2"/>
      <c r="BA111" s="2"/>
      <c r="BD111" s="2"/>
    </row>
    <row r="112" spans="9:56" s="1" customFormat="1" x14ac:dyDescent="0.25">
      <c r="I112" s="2"/>
      <c r="M112" s="2"/>
      <c r="Q112" s="2"/>
      <c r="U112" s="2"/>
      <c r="Y112" s="2"/>
      <c r="AC112" s="2"/>
      <c r="AG112" s="2"/>
      <c r="AK112" s="2"/>
      <c r="AO112" s="2"/>
      <c r="AS112" s="2"/>
      <c r="AW112" s="2"/>
      <c r="BA112" s="2"/>
      <c r="BD112" s="2"/>
    </row>
    <row r="113" spans="9:56" s="1" customFormat="1" x14ac:dyDescent="0.25">
      <c r="I113" s="2"/>
      <c r="M113" s="2"/>
      <c r="Q113" s="2"/>
      <c r="U113" s="2"/>
      <c r="Y113" s="2"/>
      <c r="AC113" s="2"/>
      <c r="AG113" s="2"/>
      <c r="AK113" s="2"/>
      <c r="AO113" s="2"/>
      <c r="AS113" s="2"/>
      <c r="AW113" s="2"/>
      <c r="BA113" s="2"/>
      <c r="BD113" s="2"/>
    </row>
    <row r="114" spans="9:56" s="1" customFormat="1" x14ac:dyDescent="0.25">
      <c r="I114" s="2"/>
      <c r="M114" s="2"/>
      <c r="Q114" s="2"/>
      <c r="U114" s="2"/>
      <c r="Y114" s="2"/>
      <c r="AC114" s="2"/>
      <c r="AG114" s="2"/>
      <c r="AK114" s="2"/>
      <c r="AO114" s="2"/>
      <c r="AS114" s="2"/>
      <c r="AW114" s="2"/>
      <c r="BA114" s="2"/>
      <c r="BD114" s="2"/>
    </row>
    <row r="115" spans="9:56" s="1" customFormat="1" x14ac:dyDescent="0.25">
      <c r="I115" s="2"/>
      <c r="M115" s="2"/>
      <c r="Q115" s="2"/>
      <c r="U115" s="2"/>
      <c r="Y115" s="2"/>
      <c r="AC115" s="2"/>
      <c r="AG115" s="2"/>
      <c r="AK115" s="2"/>
      <c r="AO115" s="2"/>
      <c r="AS115" s="2"/>
      <c r="AW115" s="2"/>
      <c r="BA115" s="2"/>
      <c r="BD115" s="2"/>
    </row>
    <row r="116" spans="9:56" s="1" customFormat="1" x14ac:dyDescent="0.25">
      <c r="I116" s="2"/>
      <c r="M116" s="2"/>
      <c r="Q116" s="2"/>
      <c r="U116" s="2"/>
      <c r="Y116" s="2"/>
      <c r="AC116" s="2"/>
      <c r="AG116" s="2"/>
      <c r="AK116" s="2"/>
      <c r="AO116" s="2"/>
      <c r="AS116" s="2"/>
      <c r="AW116" s="2"/>
      <c r="BA116" s="2"/>
      <c r="BD116" s="2"/>
    </row>
    <row r="117" spans="9:56" s="1" customFormat="1" x14ac:dyDescent="0.25">
      <c r="I117" s="2"/>
      <c r="M117" s="2"/>
      <c r="Q117" s="2"/>
      <c r="U117" s="2"/>
      <c r="Y117" s="2"/>
      <c r="AC117" s="2"/>
      <c r="AG117" s="2"/>
      <c r="AK117" s="2"/>
      <c r="AO117" s="2"/>
      <c r="AS117" s="2"/>
      <c r="AW117" s="2"/>
      <c r="BA117" s="2"/>
      <c r="BD117" s="2"/>
    </row>
    <row r="118" spans="9:56" s="1" customFormat="1" x14ac:dyDescent="0.25">
      <c r="I118" s="2"/>
      <c r="M118" s="2"/>
      <c r="Q118" s="2"/>
      <c r="U118" s="2"/>
      <c r="Y118" s="2"/>
      <c r="AC118" s="2"/>
      <c r="AG118" s="2"/>
      <c r="AK118" s="2"/>
      <c r="AO118" s="2"/>
      <c r="AS118" s="2"/>
      <c r="AW118" s="2"/>
      <c r="BA118" s="2"/>
      <c r="BD118" s="2"/>
    </row>
    <row r="119" spans="9:56" s="1" customFormat="1" x14ac:dyDescent="0.25">
      <c r="I119" s="2"/>
      <c r="M119" s="2"/>
      <c r="Q119" s="2"/>
      <c r="U119" s="2"/>
      <c r="Y119" s="2"/>
      <c r="AC119" s="2"/>
      <c r="AG119" s="2"/>
      <c r="AK119" s="2"/>
      <c r="AO119" s="2"/>
      <c r="AS119" s="2"/>
      <c r="AW119" s="2"/>
      <c r="BA119" s="2"/>
      <c r="BD119" s="2"/>
    </row>
    <row r="120" spans="9:56" s="1" customFormat="1" x14ac:dyDescent="0.25">
      <c r="I120" s="2"/>
      <c r="M120" s="2"/>
      <c r="Q120" s="2"/>
      <c r="U120" s="2"/>
      <c r="Y120" s="2"/>
      <c r="AC120" s="2"/>
      <c r="AG120" s="2"/>
      <c r="AK120" s="2"/>
      <c r="AO120" s="2"/>
      <c r="AS120" s="2"/>
      <c r="AW120" s="2"/>
      <c r="BA120" s="2"/>
      <c r="BD120" s="2"/>
    </row>
    <row r="121" spans="9:56" s="1" customFormat="1" x14ac:dyDescent="0.25">
      <c r="I121" s="2"/>
      <c r="M121" s="2"/>
      <c r="Q121" s="2"/>
      <c r="U121" s="2"/>
      <c r="Y121" s="2"/>
      <c r="AC121" s="2"/>
      <c r="AG121" s="2"/>
      <c r="AK121" s="2"/>
      <c r="AO121" s="2"/>
      <c r="AS121" s="2"/>
      <c r="AW121" s="2"/>
      <c r="BA121" s="2"/>
      <c r="BD121" s="2"/>
    </row>
    <row r="122" spans="9:56" s="1" customFormat="1" x14ac:dyDescent="0.25">
      <c r="I122" s="2"/>
      <c r="M122" s="2"/>
      <c r="Q122" s="2"/>
      <c r="U122" s="2"/>
      <c r="Y122" s="2"/>
      <c r="AC122" s="2"/>
      <c r="AG122" s="2"/>
      <c r="AK122" s="2"/>
      <c r="AO122" s="2"/>
      <c r="AS122" s="2"/>
      <c r="AW122" s="2"/>
      <c r="BA122" s="2"/>
      <c r="BD122" s="2"/>
    </row>
    <row r="123" spans="9:56" s="1" customFormat="1" x14ac:dyDescent="0.25">
      <c r="I123" s="2"/>
      <c r="M123" s="2"/>
      <c r="Q123" s="2"/>
      <c r="U123" s="2"/>
      <c r="Y123" s="2"/>
      <c r="AC123" s="2"/>
      <c r="AG123" s="2"/>
      <c r="AK123" s="2"/>
      <c r="AO123" s="2"/>
      <c r="AS123" s="2"/>
      <c r="AW123" s="2"/>
      <c r="BA123" s="2"/>
      <c r="BD123" s="2"/>
    </row>
    <row r="124" spans="9:56" s="1" customFormat="1" x14ac:dyDescent="0.25">
      <c r="I124" s="2"/>
      <c r="M124" s="2"/>
      <c r="Q124" s="2"/>
      <c r="U124" s="2"/>
      <c r="Y124" s="2"/>
      <c r="AC124" s="2"/>
      <c r="AG124" s="2"/>
      <c r="AK124" s="2"/>
      <c r="AO124" s="2"/>
      <c r="AS124" s="2"/>
      <c r="AW124" s="2"/>
      <c r="BA124" s="2"/>
      <c r="BD124" s="2"/>
    </row>
    <row r="125" spans="9:56" s="1" customFormat="1" x14ac:dyDescent="0.25">
      <c r="I125" s="2"/>
      <c r="M125" s="2"/>
      <c r="Q125" s="2"/>
      <c r="U125" s="2"/>
      <c r="Y125" s="2"/>
      <c r="AC125" s="2"/>
      <c r="AG125" s="2"/>
      <c r="AK125" s="2"/>
      <c r="AO125" s="2"/>
      <c r="AS125" s="2"/>
      <c r="AW125" s="2"/>
      <c r="BA125" s="2"/>
      <c r="BD125" s="2"/>
    </row>
    <row r="126" spans="9:56" s="1" customFormat="1" x14ac:dyDescent="0.25">
      <c r="I126" s="2"/>
      <c r="M126" s="2"/>
      <c r="Q126" s="2"/>
      <c r="U126" s="2"/>
      <c r="Y126" s="2"/>
      <c r="AC126" s="2"/>
      <c r="AG126" s="2"/>
      <c r="AK126" s="2"/>
      <c r="AO126" s="2"/>
      <c r="AS126" s="2"/>
      <c r="AW126" s="2"/>
      <c r="BA126" s="2"/>
      <c r="BD126" s="2"/>
    </row>
    <row r="127" spans="9:56" s="1" customFormat="1" x14ac:dyDescent="0.25">
      <c r="I127" s="2"/>
      <c r="M127" s="2"/>
      <c r="Q127" s="2"/>
      <c r="U127" s="2"/>
      <c r="Y127" s="2"/>
      <c r="AC127" s="2"/>
      <c r="AG127" s="2"/>
      <c r="AK127" s="2"/>
      <c r="AO127" s="2"/>
      <c r="AS127" s="2"/>
      <c r="AW127" s="2"/>
      <c r="BA127" s="2"/>
      <c r="BD127" s="2"/>
    </row>
    <row r="128" spans="9:56" s="1" customFormat="1" x14ac:dyDescent="0.25">
      <c r="I128" s="2"/>
      <c r="M128" s="2"/>
      <c r="Q128" s="2"/>
      <c r="U128" s="2"/>
      <c r="Y128" s="2"/>
      <c r="AC128" s="2"/>
      <c r="AG128" s="2"/>
      <c r="AK128" s="2"/>
      <c r="AO128" s="2"/>
      <c r="AS128" s="2"/>
      <c r="AW128" s="2"/>
      <c r="BA128" s="2"/>
      <c r="BD128" s="2"/>
    </row>
    <row r="129" spans="9:56" s="1" customFormat="1" x14ac:dyDescent="0.25">
      <c r="I129" s="2"/>
      <c r="M129" s="2"/>
      <c r="Q129" s="2"/>
      <c r="U129" s="2"/>
      <c r="Y129" s="2"/>
      <c r="AC129" s="2"/>
      <c r="AG129" s="2"/>
      <c r="AK129" s="2"/>
      <c r="AO129" s="2"/>
      <c r="AS129" s="2"/>
      <c r="AW129" s="2"/>
      <c r="BA129" s="2"/>
      <c r="BD129" s="2"/>
    </row>
    <row r="130" spans="9:56" s="1" customFormat="1" x14ac:dyDescent="0.25">
      <c r="I130" s="2"/>
      <c r="M130" s="2"/>
      <c r="Q130" s="2"/>
      <c r="U130" s="2"/>
      <c r="Y130" s="2"/>
      <c r="AC130" s="2"/>
      <c r="AG130" s="2"/>
      <c r="AK130" s="2"/>
      <c r="AO130" s="2"/>
      <c r="AS130" s="2"/>
      <c r="AW130" s="2"/>
      <c r="BA130" s="2"/>
      <c r="BD130" s="2"/>
    </row>
    <row r="131" spans="9:56" s="1" customFormat="1" x14ac:dyDescent="0.25">
      <c r="I131" s="2"/>
      <c r="M131" s="2"/>
      <c r="Q131" s="2"/>
      <c r="U131" s="2"/>
      <c r="Y131" s="2"/>
      <c r="AC131" s="2"/>
      <c r="AG131" s="2"/>
      <c r="AK131" s="2"/>
      <c r="AO131" s="2"/>
      <c r="AS131" s="2"/>
      <c r="AW131" s="2"/>
      <c r="BA131" s="2"/>
      <c r="BD131" s="2"/>
    </row>
    <row r="132" spans="9:56" s="1" customFormat="1" x14ac:dyDescent="0.25">
      <c r="I132" s="2"/>
      <c r="M132" s="2"/>
      <c r="Q132" s="2"/>
      <c r="U132" s="2"/>
      <c r="Y132" s="2"/>
      <c r="AC132" s="2"/>
      <c r="AG132" s="2"/>
      <c r="AK132" s="2"/>
      <c r="AO132" s="2"/>
      <c r="AS132" s="2"/>
      <c r="AW132" s="2"/>
      <c r="BA132" s="2"/>
      <c r="BD132" s="2"/>
    </row>
    <row r="133" spans="9:56" s="1" customFormat="1" x14ac:dyDescent="0.25">
      <c r="I133" s="2"/>
      <c r="M133" s="2"/>
      <c r="Q133" s="2"/>
      <c r="U133" s="2"/>
      <c r="Y133" s="2"/>
      <c r="AC133" s="2"/>
      <c r="AG133" s="2"/>
      <c r="AK133" s="2"/>
      <c r="AO133" s="2"/>
      <c r="AS133" s="2"/>
      <c r="AW133" s="2"/>
      <c r="BA133" s="2"/>
      <c r="BD133" s="2"/>
    </row>
    <row r="134" spans="9:56" s="1" customFormat="1" x14ac:dyDescent="0.25">
      <c r="I134" s="2"/>
      <c r="M134" s="2"/>
      <c r="Q134" s="2"/>
      <c r="U134" s="2"/>
      <c r="Y134" s="2"/>
      <c r="AC134" s="2"/>
      <c r="AG134" s="2"/>
      <c r="AK134" s="2"/>
      <c r="AO134" s="2"/>
      <c r="AS134" s="2"/>
      <c r="AW134" s="2"/>
      <c r="BA134" s="2"/>
      <c r="BD134" s="2"/>
    </row>
    <row r="135" spans="9:56" s="1" customFormat="1" x14ac:dyDescent="0.25">
      <c r="I135" s="2"/>
      <c r="M135" s="2"/>
      <c r="Q135" s="2"/>
      <c r="U135" s="2"/>
      <c r="Y135" s="2"/>
      <c r="AC135" s="2"/>
      <c r="AG135" s="2"/>
      <c r="AK135" s="2"/>
      <c r="AO135" s="2"/>
      <c r="AS135" s="2"/>
      <c r="AW135" s="2"/>
      <c r="BA135" s="2"/>
      <c r="BD135" s="2"/>
    </row>
    <row r="136" spans="9:56" s="1" customFormat="1" x14ac:dyDescent="0.25">
      <c r="I136" s="2"/>
      <c r="M136" s="2"/>
      <c r="Q136" s="2"/>
      <c r="U136" s="2"/>
      <c r="Y136" s="2"/>
      <c r="AC136" s="2"/>
      <c r="AG136" s="2"/>
      <c r="AK136" s="2"/>
      <c r="AO136" s="2"/>
      <c r="AS136" s="2"/>
      <c r="AW136" s="2"/>
      <c r="BA136" s="2"/>
      <c r="BD136" s="2"/>
    </row>
    <row r="137" spans="9:56" s="1" customFormat="1" x14ac:dyDescent="0.25">
      <c r="I137" s="2"/>
      <c r="M137" s="2"/>
      <c r="Q137" s="2"/>
      <c r="U137" s="2"/>
      <c r="Y137" s="2"/>
      <c r="AC137" s="2"/>
      <c r="AG137" s="2"/>
      <c r="AK137" s="2"/>
      <c r="AO137" s="2"/>
      <c r="AS137" s="2"/>
      <c r="AW137" s="2"/>
      <c r="BA137" s="2"/>
      <c r="BD137" s="2"/>
    </row>
    <row r="138" spans="9:56" s="1" customFormat="1" x14ac:dyDescent="0.25">
      <c r="I138" s="2"/>
      <c r="M138" s="2"/>
      <c r="Q138" s="2"/>
      <c r="U138" s="2"/>
      <c r="Y138" s="2"/>
      <c r="AC138" s="2"/>
      <c r="AG138" s="2"/>
      <c r="AK138" s="2"/>
      <c r="AO138" s="2"/>
      <c r="AS138" s="2"/>
      <c r="AW138" s="2"/>
      <c r="BA138" s="2"/>
      <c r="BD138" s="2"/>
    </row>
    <row r="139" spans="9:56" s="1" customFormat="1" x14ac:dyDescent="0.25">
      <c r="I139" s="2"/>
      <c r="M139" s="2"/>
      <c r="Q139" s="2"/>
      <c r="U139" s="2"/>
      <c r="Y139" s="2"/>
      <c r="AC139" s="2"/>
      <c r="AG139" s="2"/>
      <c r="AK139" s="2"/>
      <c r="AO139" s="2"/>
      <c r="AS139" s="2"/>
      <c r="AW139" s="2"/>
      <c r="BA139" s="2"/>
      <c r="BD139" s="2"/>
    </row>
    <row r="140" spans="9:56" s="1" customFormat="1" x14ac:dyDescent="0.25">
      <c r="I140" s="2"/>
      <c r="M140" s="2"/>
      <c r="Q140" s="2"/>
      <c r="U140" s="2"/>
      <c r="Y140" s="2"/>
      <c r="AC140" s="2"/>
      <c r="AG140" s="2"/>
      <c r="AK140" s="2"/>
      <c r="AO140" s="2"/>
      <c r="AS140" s="2"/>
      <c r="AW140" s="2"/>
      <c r="BA140" s="2"/>
      <c r="BD140" s="2"/>
    </row>
    <row r="141" spans="9:56" s="1" customFormat="1" x14ac:dyDescent="0.25">
      <c r="I141" s="2"/>
      <c r="M141" s="2"/>
      <c r="Q141" s="2"/>
      <c r="U141" s="2"/>
      <c r="Y141" s="2"/>
      <c r="AC141" s="2"/>
      <c r="AG141" s="2"/>
      <c r="AK141" s="2"/>
      <c r="AO141" s="2"/>
      <c r="AS141" s="2"/>
      <c r="AW141" s="2"/>
      <c r="BA141" s="2"/>
      <c r="BD141" s="2"/>
    </row>
    <row r="142" spans="9:56" s="1" customFormat="1" x14ac:dyDescent="0.25">
      <c r="I142" s="2"/>
      <c r="M142" s="2"/>
      <c r="Q142" s="2"/>
      <c r="U142" s="2"/>
      <c r="Y142" s="2"/>
      <c r="AC142" s="2"/>
      <c r="AG142" s="2"/>
      <c r="AK142" s="2"/>
      <c r="AO142" s="2"/>
      <c r="AS142" s="2"/>
      <c r="AW142" s="2"/>
      <c r="BA142" s="2"/>
      <c r="BD142" s="2"/>
    </row>
    <row r="143" spans="9:56" s="1" customFormat="1" x14ac:dyDescent="0.25">
      <c r="I143" s="2"/>
      <c r="M143" s="2"/>
      <c r="Q143" s="2"/>
      <c r="U143" s="2"/>
      <c r="Y143" s="2"/>
      <c r="AC143" s="2"/>
      <c r="AG143" s="2"/>
      <c r="AK143" s="2"/>
      <c r="AO143" s="2"/>
      <c r="AS143" s="2"/>
      <c r="AW143" s="2"/>
      <c r="BA143" s="2"/>
      <c r="BD143" s="2"/>
    </row>
    <row r="144" spans="9:56" s="1" customFormat="1" x14ac:dyDescent="0.25">
      <c r="I144" s="2"/>
      <c r="M144" s="2"/>
      <c r="Q144" s="2"/>
      <c r="U144" s="2"/>
      <c r="Y144" s="2"/>
      <c r="AC144" s="2"/>
      <c r="AG144" s="2"/>
      <c r="AK144" s="2"/>
      <c r="AO144" s="2"/>
      <c r="AS144" s="2"/>
      <c r="AW144" s="2"/>
      <c r="BA144" s="2"/>
      <c r="BD144" s="2"/>
    </row>
    <row r="145" spans="9:56" s="1" customFormat="1" x14ac:dyDescent="0.25">
      <c r="I145" s="2"/>
      <c r="M145" s="2"/>
      <c r="Q145" s="2"/>
      <c r="U145" s="2"/>
      <c r="Y145" s="2"/>
      <c r="AC145" s="2"/>
      <c r="AG145" s="2"/>
      <c r="AK145" s="2"/>
      <c r="AO145" s="2"/>
      <c r="AS145" s="2"/>
      <c r="AW145" s="2"/>
      <c r="BA145" s="2"/>
      <c r="BD145" s="2"/>
    </row>
    <row r="146" spans="9:56" s="1" customFormat="1" x14ac:dyDescent="0.25">
      <c r="I146" s="2"/>
      <c r="M146" s="2"/>
      <c r="Q146" s="2"/>
      <c r="U146" s="2"/>
      <c r="Y146" s="2"/>
      <c r="AC146" s="2"/>
      <c r="AG146" s="2"/>
      <c r="AK146" s="2"/>
      <c r="AO146" s="2"/>
      <c r="AS146" s="2"/>
      <c r="AW146" s="2"/>
      <c r="BA146" s="2"/>
      <c r="BD146" s="2"/>
    </row>
    <row r="147" spans="9:56" s="1" customFormat="1" x14ac:dyDescent="0.25">
      <c r="I147" s="2"/>
      <c r="M147" s="2"/>
      <c r="Q147" s="2"/>
      <c r="U147" s="2"/>
      <c r="Y147" s="2"/>
      <c r="AC147" s="2"/>
      <c r="AG147" s="2"/>
      <c r="AK147" s="2"/>
      <c r="AO147" s="2"/>
      <c r="AS147" s="2"/>
      <c r="AW147" s="2"/>
      <c r="BA147" s="2"/>
      <c r="BD147" s="2"/>
    </row>
    <row r="148" spans="9:56" s="1" customFormat="1" x14ac:dyDescent="0.25">
      <c r="I148" s="2"/>
      <c r="M148" s="2"/>
      <c r="Q148" s="2"/>
      <c r="U148" s="2"/>
      <c r="Y148" s="2"/>
      <c r="AC148" s="2"/>
      <c r="AG148" s="2"/>
      <c r="AK148" s="2"/>
      <c r="AO148" s="2"/>
      <c r="AS148" s="2"/>
      <c r="AW148" s="2"/>
      <c r="BA148" s="2"/>
      <c r="BD148" s="2"/>
    </row>
    <row r="149" spans="9:56" s="1" customFormat="1" x14ac:dyDescent="0.25">
      <c r="I149" s="2"/>
      <c r="M149" s="2"/>
      <c r="Q149" s="2"/>
      <c r="U149" s="2"/>
      <c r="Y149" s="2"/>
      <c r="AC149" s="2"/>
      <c r="AG149" s="2"/>
      <c r="AK149" s="2"/>
      <c r="AO149" s="2"/>
      <c r="AS149" s="2"/>
      <c r="AW149" s="2"/>
      <c r="BA149" s="2"/>
      <c r="BD149" s="2"/>
    </row>
    <row r="150" spans="9:56" s="1" customFormat="1" x14ac:dyDescent="0.25">
      <c r="I150" s="2"/>
      <c r="M150" s="2"/>
      <c r="Q150" s="2"/>
      <c r="U150" s="2"/>
      <c r="Y150" s="2"/>
      <c r="AC150" s="2"/>
      <c r="AG150" s="2"/>
      <c r="AK150" s="2"/>
      <c r="AO150" s="2"/>
      <c r="AS150" s="2"/>
      <c r="AW150" s="2"/>
      <c r="BA150" s="2"/>
      <c r="BD150" s="2"/>
    </row>
    <row r="151" spans="9:56" s="1" customFormat="1" x14ac:dyDescent="0.25">
      <c r="I151" s="2"/>
      <c r="M151" s="2"/>
      <c r="Q151" s="2"/>
      <c r="U151" s="2"/>
      <c r="Y151" s="2"/>
      <c r="AC151" s="2"/>
      <c r="AG151" s="2"/>
      <c r="AK151" s="2"/>
      <c r="AO151" s="2"/>
      <c r="AS151" s="2"/>
      <c r="AW151" s="2"/>
      <c r="BA151" s="2"/>
      <c r="BD151" s="2"/>
    </row>
    <row r="152" spans="9:56" s="1" customFormat="1" x14ac:dyDescent="0.25">
      <c r="I152" s="2"/>
      <c r="M152" s="2"/>
      <c r="Q152" s="2"/>
      <c r="U152" s="2"/>
      <c r="Y152" s="2"/>
      <c r="AC152" s="2"/>
      <c r="AG152" s="2"/>
      <c r="AK152" s="2"/>
      <c r="AO152" s="2"/>
      <c r="AS152" s="2"/>
      <c r="AW152" s="2"/>
      <c r="BA152" s="2"/>
      <c r="BD152" s="2"/>
    </row>
    <row r="153" spans="9:56" s="1" customFormat="1" x14ac:dyDescent="0.25">
      <c r="I153" s="2"/>
      <c r="M153" s="2"/>
      <c r="Q153" s="2"/>
      <c r="U153" s="2"/>
      <c r="Y153" s="2"/>
      <c r="AC153" s="2"/>
      <c r="AG153" s="2"/>
      <c r="AK153" s="2"/>
      <c r="AO153" s="2"/>
      <c r="AS153" s="2"/>
      <c r="AW153" s="2"/>
      <c r="BA153" s="2"/>
      <c r="BD153" s="2"/>
    </row>
    <row r="154" spans="9:56" s="1" customFormat="1" x14ac:dyDescent="0.25">
      <c r="I154" s="2"/>
      <c r="M154" s="2"/>
      <c r="Q154" s="2"/>
      <c r="U154" s="2"/>
      <c r="Y154" s="2"/>
      <c r="AC154" s="2"/>
      <c r="AG154" s="2"/>
      <c r="AK154" s="2"/>
      <c r="AO154" s="2"/>
      <c r="AS154" s="2"/>
      <c r="AW154" s="2"/>
      <c r="BA154" s="2"/>
      <c r="BD154" s="2"/>
    </row>
    <row r="155" spans="9:56" s="1" customFormat="1" x14ac:dyDescent="0.25">
      <c r="I155" s="2"/>
      <c r="M155" s="2"/>
      <c r="Q155" s="2"/>
      <c r="U155" s="2"/>
      <c r="Y155" s="2"/>
      <c r="AC155" s="2"/>
      <c r="AG155" s="2"/>
      <c r="AK155" s="2"/>
      <c r="AO155" s="2"/>
      <c r="AS155" s="2"/>
      <c r="AW155" s="2"/>
      <c r="BA155" s="2"/>
      <c r="BD155" s="2"/>
    </row>
    <row r="156" spans="9:56" s="1" customFormat="1" x14ac:dyDescent="0.25">
      <c r="I156" s="2"/>
      <c r="M156" s="2"/>
      <c r="Q156" s="2"/>
      <c r="U156" s="2"/>
      <c r="Y156" s="2"/>
      <c r="AC156" s="2"/>
      <c r="AG156" s="2"/>
      <c r="AK156" s="2"/>
      <c r="AO156" s="2"/>
      <c r="AS156" s="2"/>
      <c r="AW156" s="2"/>
      <c r="BA156" s="2"/>
      <c r="BD156" s="2"/>
    </row>
    <row r="157" spans="9:56" s="1" customFormat="1" x14ac:dyDescent="0.25">
      <c r="I157" s="2"/>
      <c r="M157" s="2"/>
      <c r="Q157" s="2"/>
      <c r="U157" s="2"/>
      <c r="Y157" s="2"/>
      <c r="AC157" s="2"/>
      <c r="AG157" s="2"/>
      <c r="AK157" s="2"/>
      <c r="AO157" s="2"/>
      <c r="AS157" s="2"/>
      <c r="AW157" s="2"/>
      <c r="BA157" s="2"/>
      <c r="BD157" s="2"/>
    </row>
    <row r="158" spans="9:56" s="1" customFormat="1" x14ac:dyDescent="0.25">
      <c r="I158" s="2"/>
      <c r="M158" s="2"/>
      <c r="Q158" s="2"/>
      <c r="U158" s="2"/>
      <c r="Y158" s="2"/>
      <c r="AC158" s="2"/>
      <c r="AG158" s="2"/>
      <c r="AK158" s="2"/>
      <c r="AO158" s="2"/>
      <c r="AS158" s="2"/>
      <c r="AW158" s="2"/>
      <c r="BA158" s="2"/>
      <c r="BD158" s="2"/>
    </row>
    <row r="159" spans="9:56" s="1" customFormat="1" x14ac:dyDescent="0.25">
      <c r="I159" s="2"/>
      <c r="M159" s="2"/>
      <c r="Q159" s="2"/>
      <c r="U159" s="2"/>
      <c r="Y159" s="2"/>
      <c r="AC159" s="2"/>
      <c r="AG159" s="2"/>
      <c r="AK159" s="2"/>
      <c r="AO159" s="2"/>
      <c r="AS159" s="2"/>
      <c r="AW159" s="2"/>
      <c r="BA159" s="2"/>
      <c r="BD159" s="2"/>
    </row>
    <row r="160" spans="9:56" s="1" customFormat="1" x14ac:dyDescent="0.25">
      <c r="I160" s="2"/>
      <c r="M160" s="2"/>
      <c r="Q160" s="2"/>
      <c r="U160" s="2"/>
      <c r="Y160" s="2"/>
      <c r="AC160" s="2"/>
      <c r="AG160" s="2"/>
      <c r="AK160" s="2"/>
      <c r="AO160" s="2"/>
      <c r="AS160" s="2"/>
      <c r="AW160" s="2"/>
      <c r="BA160" s="2"/>
      <c r="BD160" s="2"/>
    </row>
    <row r="161" spans="9:56" s="1" customFormat="1" x14ac:dyDescent="0.25">
      <c r="I161" s="2"/>
      <c r="M161" s="2"/>
      <c r="Q161" s="2"/>
      <c r="U161" s="2"/>
      <c r="Y161" s="2"/>
      <c r="AC161" s="2"/>
      <c r="AG161" s="2"/>
      <c r="AK161" s="2"/>
      <c r="AO161" s="2"/>
      <c r="AS161" s="2"/>
      <c r="AW161" s="2"/>
      <c r="BA161" s="2"/>
      <c r="BD161" s="2"/>
    </row>
    <row r="162" spans="9:56" s="1" customFormat="1" x14ac:dyDescent="0.25">
      <c r="I162" s="2"/>
      <c r="M162" s="2"/>
      <c r="Q162" s="2"/>
      <c r="U162" s="2"/>
      <c r="Y162" s="2"/>
      <c r="AC162" s="2"/>
      <c r="AG162" s="2"/>
      <c r="AK162" s="2"/>
      <c r="AO162" s="2"/>
      <c r="AS162" s="2"/>
      <c r="AW162" s="2"/>
      <c r="BA162" s="2"/>
      <c r="BD162" s="2"/>
    </row>
    <row r="163" spans="9:56" s="1" customFormat="1" x14ac:dyDescent="0.25">
      <c r="I163" s="2"/>
      <c r="M163" s="2"/>
      <c r="Q163" s="2"/>
      <c r="U163" s="2"/>
      <c r="Y163" s="2"/>
      <c r="AC163" s="2"/>
      <c r="AG163" s="2"/>
      <c r="AK163" s="2"/>
      <c r="AO163" s="2"/>
      <c r="AS163" s="2"/>
      <c r="AW163" s="2"/>
      <c r="BA163" s="2"/>
      <c r="BD163" s="2"/>
    </row>
    <row r="164" spans="9:56" s="1" customFormat="1" x14ac:dyDescent="0.25">
      <c r="I164" s="2"/>
      <c r="M164" s="2"/>
      <c r="Q164" s="2"/>
      <c r="U164" s="2"/>
      <c r="Y164" s="2"/>
      <c r="AC164" s="2"/>
      <c r="AG164" s="2"/>
      <c r="AK164" s="2"/>
      <c r="AO164" s="2"/>
      <c r="AS164" s="2"/>
      <c r="AW164" s="2"/>
      <c r="BA164" s="2"/>
      <c r="BD164" s="2"/>
    </row>
    <row r="165" spans="9:56" s="1" customFormat="1" x14ac:dyDescent="0.25">
      <c r="I165" s="2"/>
      <c r="M165" s="2"/>
      <c r="Q165" s="2"/>
      <c r="U165" s="2"/>
      <c r="Y165" s="2"/>
      <c r="AC165" s="2"/>
      <c r="AG165" s="2"/>
      <c r="AK165" s="2"/>
      <c r="AO165" s="2"/>
      <c r="AS165" s="2"/>
      <c r="AW165" s="2"/>
      <c r="BA165" s="2"/>
      <c r="BD165" s="2"/>
    </row>
    <row r="166" spans="9:56" s="1" customFormat="1" x14ac:dyDescent="0.25">
      <c r="I166" s="2"/>
      <c r="M166" s="2"/>
      <c r="Q166" s="2"/>
      <c r="U166" s="2"/>
      <c r="Y166" s="2"/>
      <c r="AC166" s="2"/>
      <c r="AG166" s="2"/>
      <c r="AK166" s="2"/>
      <c r="AO166" s="2"/>
      <c r="AS166" s="2"/>
      <c r="AW166" s="2"/>
      <c r="BA166" s="2"/>
      <c r="BD166" s="2"/>
    </row>
    <row r="167" spans="9:56" s="1" customFormat="1" x14ac:dyDescent="0.25">
      <c r="I167" s="2"/>
      <c r="M167" s="2"/>
      <c r="Q167" s="2"/>
      <c r="U167" s="2"/>
      <c r="Y167" s="2"/>
      <c r="AC167" s="2"/>
      <c r="AG167" s="2"/>
      <c r="AK167" s="2"/>
      <c r="AO167" s="2"/>
      <c r="AS167" s="2"/>
      <c r="AW167" s="2"/>
      <c r="BA167" s="2"/>
      <c r="BD167" s="2"/>
    </row>
    <row r="168" spans="9:56" s="1" customFormat="1" x14ac:dyDescent="0.25">
      <c r="I168" s="2"/>
      <c r="M168" s="2"/>
      <c r="Q168" s="2"/>
      <c r="U168" s="2"/>
      <c r="Y168" s="2"/>
      <c r="AC168" s="2"/>
      <c r="AG168" s="2"/>
      <c r="AK168" s="2"/>
      <c r="AO168" s="2"/>
      <c r="AS168" s="2"/>
      <c r="AW168" s="2"/>
      <c r="BA168" s="2"/>
      <c r="BD168" s="2"/>
    </row>
    <row r="169" spans="9:56" s="1" customFormat="1" x14ac:dyDescent="0.25">
      <c r="I169" s="2"/>
      <c r="M169" s="2"/>
      <c r="Q169" s="2"/>
      <c r="U169" s="2"/>
      <c r="Y169" s="2"/>
      <c r="AC169" s="2"/>
      <c r="AG169" s="2"/>
      <c r="AK169" s="2"/>
      <c r="AO169" s="2"/>
      <c r="AS169" s="2"/>
      <c r="AW169" s="2"/>
      <c r="BA169" s="2"/>
      <c r="BD169" s="2"/>
    </row>
    <row r="170" spans="9:56" s="1" customFormat="1" x14ac:dyDescent="0.25">
      <c r="I170" s="2"/>
      <c r="M170" s="2"/>
      <c r="Q170" s="2"/>
      <c r="U170" s="2"/>
      <c r="Y170" s="2"/>
      <c r="AC170" s="2"/>
      <c r="AG170" s="2"/>
      <c r="AK170" s="2"/>
      <c r="AO170" s="2"/>
      <c r="AS170" s="2"/>
      <c r="AW170" s="2"/>
      <c r="BA170" s="2"/>
      <c r="BD170" s="2"/>
    </row>
    <row r="171" spans="9:56" s="1" customFormat="1" x14ac:dyDescent="0.25">
      <c r="I171" s="2"/>
      <c r="M171" s="2"/>
      <c r="Q171" s="2"/>
      <c r="U171" s="2"/>
      <c r="Y171" s="2"/>
      <c r="AC171" s="2"/>
      <c r="AG171" s="2"/>
      <c r="AK171" s="2"/>
      <c r="AO171" s="2"/>
      <c r="AS171" s="2"/>
      <c r="AW171" s="2"/>
      <c r="BA171" s="2"/>
      <c r="BD171" s="2"/>
    </row>
    <row r="172" spans="9:56" s="1" customFormat="1" x14ac:dyDescent="0.25">
      <c r="I172" s="2"/>
      <c r="M172" s="2"/>
      <c r="Q172" s="2"/>
      <c r="U172" s="2"/>
      <c r="Y172" s="2"/>
      <c r="AC172" s="2"/>
      <c r="AG172" s="2"/>
      <c r="AK172" s="2"/>
      <c r="AO172" s="2"/>
      <c r="AS172" s="2"/>
      <c r="AW172" s="2"/>
      <c r="BA172" s="2"/>
      <c r="BD172" s="2"/>
    </row>
    <row r="173" spans="9:56" s="1" customFormat="1" x14ac:dyDescent="0.25">
      <c r="I173" s="2"/>
      <c r="M173" s="2"/>
      <c r="Q173" s="2"/>
      <c r="U173" s="2"/>
      <c r="Y173" s="2"/>
      <c r="AC173" s="2"/>
      <c r="AG173" s="2"/>
      <c r="AK173" s="2"/>
      <c r="AO173" s="2"/>
      <c r="AS173" s="2"/>
      <c r="AW173" s="2"/>
      <c r="BA173" s="2"/>
      <c r="BD173" s="2"/>
    </row>
    <row r="174" spans="9:56" s="1" customFormat="1" x14ac:dyDescent="0.25">
      <c r="I174" s="2"/>
      <c r="M174" s="2"/>
      <c r="Q174" s="2"/>
      <c r="U174" s="2"/>
      <c r="Y174" s="2"/>
      <c r="AC174" s="2"/>
      <c r="AG174" s="2"/>
      <c r="AK174" s="2"/>
      <c r="AO174" s="2"/>
      <c r="AS174" s="2"/>
      <c r="AW174" s="2"/>
      <c r="BA174" s="2"/>
      <c r="BD174" s="2"/>
    </row>
    <row r="175" spans="9:56" s="1" customFormat="1" x14ac:dyDescent="0.25">
      <c r="I175" s="2"/>
      <c r="M175" s="2"/>
      <c r="Q175" s="2"/>
      <c r="U175" s="2"/>
      <c r="Y175" s="2"/>
      <c r="AC175" s="2"/>
      <c r="AG175" s="2"/>
      <c r="AK175" s="2"/>
      <c r="AO175" s="2"/>
      <c r="AS175" s="2"/>
      <c r="AW175" s="2"/>
      <c r="BA175" s="2"/>
      <c r="BD175" s="2"/>
    </row>
    <row r="176" spans="9:56" s="1" customFormat="1" x14ac:dyDescent="0.25">
      <c r="I176" s="2"/>
      <c r="M176" s="2"/>
      <c r="Q176" s="2"/>
      <c r="U176" s="2"/>
      <c r="Y176" s="2"/>
      <c r="AC176" s="2"/>
      <c r="AG176" s="2"/>
      <c r="AK176" s="2"/>
      <c r="AO176" s="2"/>
      <c r="AS176" s="2"/>
      <c r="AW176" s="2"/>
      <c r="BA176" s="2"/>
      <c r="BD176" s="2"/>
    </row>
    <row r="177" spans="9:56" s="1" customFormat="1" x14ac:dyDescent="0.25">
      <c r="I177" s="2"/>
      <c r="M177" s="2"/>
      <c r="Q177" s="2"/>
      <c r="U177" s="2"/>
      <c r="Y177" s="2"/>
      <c r="AC177" s="2"/>
      <c r="AG177" s="2"/>
      <c r="AK177" s="2"/>
      <c r="AO177" s="2"/>
      <c r="AS177" s="2"/>
      <c r="AW177" s="2"/>
      <c r="BA177" s="2"/>
      <c r="BD177" s="2"/>
    </row>
    <row r="178" spans="9:56" s="1" customFormat="1" x14ac:dyDescent="0.25">
      <c r="I178" s="2"/>
      <c r="M178" s="2"/>
      <c r="Q178" s="2"/>
      <c r="U178" s="2"/>
      <c r="Y178" s="2"/>
      <c r="AC178" s="2"/>
      <c r="AG178" s="2"/>
      <c r="AK178" s="2"/>
      <c r="AO178" s="2"/>
      <c r="AS178" s="2"/>
      <c r="AW178" s="2"/>
      <c r="BA178" s="2"/>
      <c r="BD178" s="2"/>
    </row>
    <row r="179" spans="9:56" s="1" customFormat="1" x14ac:dyDescent="0.25">
      <c r="I179" s="2"/>
      <c r="M179" s="2"/>
      <c r="Q179" s="2"/>
      <c r="U179" s="2"/>
      <c r="Y179" s="2"/>
      <c r="AC179" s="2"/>
      <c r="AG179" s="2"/>
      <c r="AK179" s="2"/>
      <c r="AO179" s="2"/>
      <c r="AS179" s="2"/>
      <c r="AW179" s="2"/>
      <c r="BA179" s="2"/>
      <c r="BD179" s="2"/>
    </row>
    <row r="180" spans="9:56" s="1" customFormat="1" x14ac:dyDescent="0.25">
      <c r="I180" s="2"/>
      <c r="M180" s="2"/>
      <c r="Q180" s="2"/>
      <c r="U180" s="2"/>
      <c r="Y180" s="2"/>
      <c r="AC180" s="2"/>
      <c r="AG180" s="2"/>
      <c r="AK180" s="2"/>
      <c r="AO180" s="2"/>
      <c r="AS180" s="2"/>
      <c r="AW180" s="2"/>
      <c r="BA180" s="2"/>
      <c r="BD180" s="2"/>
    </row>
    <row r="181" spans="9:56" s="1" customFormat="1" x14ac:dyDescent="0.25">
      <c r="I181" s="2"/>
      <c r="M181" s="2"/>
      <c r="Q181" s="2"/>
      <c r="U181" s="2"/>
      <c r="Y181" s="2"/>
      <c r="AC181" s="2"/>
      <c r="AG181" s="2"/>
      <c r="AK181" s="2"/>
      <c r="AO181" s="2"/>
      <c r="AS181" s="2"/>
      <c r="AW181" s="2"/>
      <c r="BA181" s="2"/>
      <c r="BD181" s="2"/>
    </row>
    <row r="182" spans="9:56" s="1" customFormat="1" x14ac:dyDescent="0.25">
      <c r="I182" s="2"/>
      <c r="M182" s="2"/>
      <c r="Q182" s="2"/>
      <c r="U182" s="2"/>
      <c r="Y182" s="2"/>
      <c r="AC182" s="2"/>
      <c r="AG182" s="2"/>
      <c r="AK182" s="2"/>
      <c r="AO182" s="2"/>
      <c r="AS182" s="2"/>
      <c r="AW182" s="2"/>
      <c r="BA182" s="2"/>
      <c r="BD182" s="2"/>
    </row>
    <row r="183" spans="9:56" s="1" customFormat="1" x14ac:dyDescent="0.25">
      <c r="I183" s="2"/>
      <c r="M183" s="2"/>
      <c r="Q183" s="2"/>
      <c r="U183" s="2"/>
      <c r="Y183" s="2"/>
      <c r="AC183" s="2"/>
      <c r="AG183" s="2"/>
      <c r="AK183" s="2"/>
      <c r="AO183" s="2"/>
      <c r="AS183" s="2"/>
      <c r="AW183" s="2"/>
      <c r="BA183" s="2"/>
      <c r="BD183" s="2"/>
    </row>
    <row r="184" spans="9:56" s="1" customFormat="1" x14ac:dyDescent="0.25">
      <c r="I184" s="2"/>
      <c r="M184" s="2"/>
      <c r="Q184" s="2"/>
      <c r="U184" s="2"/>
      <c r="Y184" s="2"/>
      <c r="AC184" s="2"/>
      <c r="AG184" s="2"/>
      <c r="AK184" s="2"/>
      <c r="AO184" s="2"/>
      <c r="AS184" s="2"/>
      <c r="AW184" s="2"/>
      <c r="BA184" s="2"/>
      <c r="BD184" s="2"/>
    </row>
    <row r="185" spans="9:56" s="1" customFormat="1" x14ac:dyDescent="0.25">
      <c r="I185" s="2"/>
      <c r="M185" s="2"/>
      <c r="Q185" s="2"/>
      <c r="U185" s="2"/>
      <c r="Y185" s="2"/>
      <c r="AC185" s="2"/>
      <c r="AG185" s="2"/>
      <c r="AK185" s="2"/>
      <c r="AO185" s="2"/>
      <c r="AS185" s="2"/>
      <c r="AW185" s="2"/>
      <c r="BA185" s="2"/>
      <c r="BD185" s="2"/>
    </row>
    <row r="186" spans="9:56" s="1" customFormat="1" x14ac:dyDescent="0.25">
      <c r="I186" s="2"/>
      <c r="M186" s="2"/>
      <c r="Q186" s="2"/>
      <c r="U186" s="2"/>
      <c r="Y186" s="2"/>
      <c r="AC186" s="2"/>
      <c r="AG186" s="2"/>
      <c r="AK186" s="2"/>
      <c r="AO186" s="2"/>
      <c r="AS186" s="2"/>
      <c r="AW186" s="2"/>
      <c r="BA186" s="2"/>
      <c r="BD186" s="2"/>
    </row>
    <row r="187" spans="9:56" s="1" customFormat="1" x14ac:dyDescent="0.25">
      <c r="I187" s="2"/>
      <c r="M187" s="2"/>
      <c r="Q187" s="2"/>
      <c r="U187" s="2"/>
      <c r="Y187" s="2"/>
      <c r="AC187" s="2"/>
      <c r="AG187" s="2"/>
      <c r="AK187" s="2"/>
      <c r="AO187" s="2"/>
      <c r="AS187" s="2"/>
      <c r="AW187" s="2"/>
      <c r="BA187" s="2"/>
      <c r="BD187" s="2"/>
    </row>
    <row r="188" spans="9:56" s="1" customFormat="1" x14ac:dyDescent="0.25">
      <c r="I188" s="2"/>
      <c r="M188" s="2"/>
      <c r="Q188" s="2"/>
      <c r="U188" s="2"/>
      <c r="Y188" s="2"/>
      <c r="AC188" s="2"/>
      <c r="AG188" s="2"/>
      <c r="AK188" s="2"/>
      <c r="AO188" s="2"/>
      <c r="AS188" s="2"/>
      <c r="AW188" s="2"/>
      <c r="BA188" s="2"/>
      <c r="BD188" s="2"/>
    </row>
    <row r="189" spans="9:56" s="1" customFormat="1" x14ac:dyDescent="0.25">
      <c r="I189" s="2"/>
      <c r="M189" s="2"/>
      <c r="Q189" s="2"/>
      <c r="U189" s="2"/>
      <c r="Y189" s="2"/>
      <c r="AC189" s="2"/>
      <c r="AG189" s="2"/>
      <c r="AK189" s="2"/>
      <c r="AO189" s="2"/>
      <c r="AS189" s="2"/>
      <c r="AW189" s="2"/>
      <c r="BA189" s="2"/>
      <c r="BD189" s="2"/>
    </row>
    <row r="190" spans="9:56" s="1" customFormat="1" x14ac:dyDescent="0.25">
      <c r="I190" s="2"/>
      <c r="M190" s="2"/>
      <c r="Q190" s="2"/>
      <c r="U190" s="2"/>
      <c r="Y190" s="2"/>
      <c r="AC190" s="2"/>
      <c r="AG190" s="2"/>
      <c r="AK190" s="2"/>
      <c r="AO190" s="2"/>
      <c r="AS190" s="2"/>
      <c r="AW190" s="2"/>
      <c r="BA190" s="2"/>
      <c r="BD190" s="2"/>
    </row>
    <row r="191" spans="9:56" s="1" customFormat="1" x14ac:dyDescent="0.25">
      <c r="I191" s="2"/>
      <c r="M191" s="2"/>
      <c r="Q191" s="2"/>
      <c r="U191" s="2"/>
      <c r="Y191" s="2"/>
      <c r="AC191" s="2"/>
      <c r="AG191" s="2"/>
      <c r="AK191" s="2"/>
      <c r="AO191" s="2"/>
      <c r="AS191" s="2"/>
      <c r="AW191" s="2"/>
      <c r="BA191" s="2"/>
      <c r="BD191" s="2"/>
    </row>
    <row r="192" spans="9:56" s="1" customFormat="1" x14ac:dyDescent="0.25">
      <c r="I192" s="2"/>
      <c r="M192" s="2"/>
      <c r="Q192" s="2"/>
      <c r="U192" s="2"/>
      <c r="Y192" s="2"/>
      <c r="AC192" s="2"/>
      <c r="AG192" s="2"/>
      <c r="AK192" s="2"/>
      <c r="AO192" s="2"/>
      <c r="AS192" s="2"/>
      <c r="AW192" s="2"/>
      <c r="BA192" s="2"/>
      <c r="BD192" s="2"/>
    </row>
    <row r="193" spans="9:56" s="1" customFormat="1" x14ac:dyDescent="0.25">
      <c r="I193" s="2"/>
      <c r="M193" s="2"/>
      <c r="Q193" s="2"/>
      <c r="U193" s="2"/>
      <c r="Y193" s="2"/>
      <c r="AC193" s="2"/>
      <c r="AG193" s="2"/>
      <c r="AK193" s="2"/>
      <c r="AO193" s="2"/>
      <c r="AS193" s="2"/>
      <c r="AW193" s="2"/>
      <c r="BA193" s="2"/>
      <c r="BD193" s="2"/>
    </row>
    <row r="194" spans="9:56" s="1" customFormat="1" x14ac:dyDescent="0.25">
      <c r="I194" s="2"/>
      <c r="M194" s="2"/>
      <c r="Q194" s="2"/>
      <c r="U194" s="2"/>
      <c r="Y194" s="2"/>
      <c r="AC194" s="2"/>
      <c r="AG194" s="2"/>
      <c r="AK194" s="2"/>
      <c r="AO194" s="2"/>
      <c r="AS194" s="2"/>
      <c r="AW194" s="2"/>
      <c r="BA194" s="2"/>
      <c r="BD194" s="2"/>
    </row>
    <row r="195" spans="9:56" s="1" customFormat="1" x14ac:dyDescent="0.25">
      <c r="I195" s="2"/>
      <c r="M195" s="2"/>
      <c r="Q195" s="2"/>
      <c r="U195" s="2"/>
      <c r="Y195" s="2"/>
      <c r="AC195" s="2"/>
      <c r="AG195" s="2"/>
      <c r="AK195" s="2"/>
      <c r="AO195" s="2"/>
      <c r="AS195" s="2"/>
      <c r="AW195" s="2"/>
      <c r="BA195" s="2"/>
      <c r="BD195" s="2"/>
    </row>
    <row r="196" spans="9:56" s="1" customFormat="1" x14ac:dyDescent="0.25">
      <c r="I196" s="2"/>
      <c r="M196" s="2"/>
      <c r="Q196" s="2"/>
      <c r="U196" s="2"/>
      <c r="Y196" s="2"/>
      <c r="AC196" s="2"/>
      <c r="AG196" s="2"/>
      <c r="AK196" s="2"/>
      <c r="AO196" s="2"/>
      <c r="AS196" s="2"/>
      <c r="AW196" s="2"/>
      <c r="BA196" s="2"/>
      <c r="BD196" s="2"/>
    </row>
    <row r="197" spans="9:56" s="1" customFormat="1" x14ac:dyDescent="0.25">
      <c r="I197" s="2"/>
      <c r="M197" s="2"/>
      <c r="Q197" s="2"/>
      <c r="U197" s="2"/>
      <c r="Y197" s="2"/>
      <c r="AC197" s="2"/>
      <c r="AG197" s="2"/>
      <c r="AK197" s="2"/>
      <c r="AO197" s="2"/>
      <c r="AS197" s="2"/>
      <c r="AW197" s="2"/>
      <c r="BA197" s="2"/>
      <c r="BD197" s="2"/>
    </row>
    <row r="198" spans="9:56" s="1" customFormat="1" x14ac:dyDescent="0.25">
      <c r="I198" s="2"/>
      <c r="M198" s="2"/>
      <c r="Q198" s="2"/>
      <c r="U198" s="2"/>
      <c r="Y198" s="2"/>
      <c r="AC198" s="2"/>
      <c r="AG198" s="2"/>
      <c r="AK198" s="2"/>
      <c r="AO198" s="2"/>
      <c r="AS198" s="2"/>
      <c r="AW198" s="2"/>
      <c r="BA198" s="2"/>
      <c r="BD198" s="2"/>
    </row>
    <row r="199" spans="9:56" s="1" customFormat="1" x14ac:dyDescent="0.25">
      <c r="I199" s="2"/>
      <c r="M199" s="2"/>
      <c r="Q199" s="2"/>
      <c r="U199" s="2"/>
      <c r="Y199" s="2"/>
      <c r="AC199" s="2"/>
      <c r="AG199" s="2"/>
      <c r="AK199" s="2"/>
      <c r="AO199" s="2"/>
      <c r="AS199" s="2"/>
      <c r="AW199" s="2"/>
      <c r="BA199" s="2"/>
      <c r="BD199" s="2"/>
    </row>
    <row r="200" spans="9:56" s="1" customFormat="1" x14ac:dyDescent="0.25">
      <c r="I200" s="2"/>
      <c r="M200" s="2"/>
      <c r="Q200" s="2"/>
      <c r="U200" s="2"/>
      <c r="Y200" s="2"/>
      <c r="AC200" s="2"/>
      <c r="AG200" s="2"/>
      <c r="AK200" s="2"/>
      <c r="AO200" s="2"/>
      <c r="AS200" s="2"/>
      <c r="AW200" s="2"/>
      <c r="BA200" s="2"/>
      <c r="BD200" s="2"/>
    </row>
    <row r="201" spans="9:56" s="1" customFormat="1" x14ac:dyDescent="0.25">
      <c r="I201" s="2"/>
      <c r="M201" s="2"/>
      <c r="Q201" s="2"/>
      <c r="U201" s="2"/>
      <c r="Y201" s="2"/>
      <c r="AC201" s="2"/>
      <c r="AG201" s="2"/>
      <c r="AK201" s="2"/>
      <c r="AO201" s="2"/>
      <c r="AS201" s="2"/>
      <c r="AW201" s="2"/>
      <c r="BA201" s="2"/>
      <c r="BD201" s="2"/>
    </row>
    <row r="202" spans="9:56" s="1" customFormat="1" x14ac:dyDescent="0.25">
      <c r="I202" s="2"/>
      <c r="M202" s="2"/>
      <c r="Q202" s="2"/>
      <c r="U202" s="2"/>
      <c r="Y202" s="2"/>
      <c r="AC202" s="2"/>
      <c r="AG202" s="2"/>
      <c r="AK202" s="2"/>
      <c r="AO202" s="2"/>
      <c r="AS202" s="2"/>
      <c r="AW202" s="2"/>
      <c r="BA202" s="2"/>
      <c r="BD202" s="2"/>
    </row>
    <row r="203" spans="9:56" s="1" customFormat="1" x14ac:dyDescent="0.25">
      <c r="I203" s="2"/>
      <c r="M203" s="2"/>
      <c r="Q203" s="2"/>
      <c r="U203" s="2"/>
      <c r="Y203" s="2"/>
      <c r="AC203" s="2"/>
      <c r="AG203" s="2"/>
      <c r="AK203" s="2"/>
      <c r="AO203" s="2"/>
      <c r="AS203" s="2"/>
      <c r="AW203" s="2"/>
      <c r="BA203" s="2"/>
      <c r="BD203" s="2"/>
    </row>
    <row r="204" spans="9:56" s="1" customFormat="1" x14ac:dyDescent="0.25">
      <c r="I204" s="2"/>
      <c r="M204" s="2"/>
      <c r="Q204" s="2"/>
      <c r="U204" s="2"/>
      <c r="Y204" s="2"/>
      <c r="AC204" s="2"/>
      <c r="AG204" s="2"/>
      <c r="AK204" s="2"/>
      <c r="AO204" s="2"/>
      <c r="AS204" s="2"/>
      <c r="AW204" s="2"/>
      <c r="BA204" s="2"/>
      <c r="BD204" s="2"/>
    </row>
    <row r="205" spans="9:56" s="1" customFormat="1" x14ac:dyDescent="0.25">
      <c r="I205" s="2"/>
      <c r="M205" s="2"/>
      <c r="Q205" s="2"/>
      <c r="U205" s="2"/>
      <c r="Y205" s="2"/>
      <c r="AC205" s="2"/>
      <c r="AG205" s="2"/>
      <c r="AK205" s="2"/>
      <c r="AO205" s="2"/>
      <c r="AS205" s="2"/>
      <c r="AW205" s="2"/>
      <c r="BA205" s="2"/>
      <c r="BD205" s="2"/>
    </row>
    <row r="206" spans="9:56" s="1" customFormat="1" x14ac:dyDescent="0.25">
      <c r="I206" s="2"/>
      <c r="M206" s="2"/>
      <c r="Q206" s="2"/>
      <c r="U206" s="2"/>
      <c r="Y206" s="2"/>
      <c r="AC206" s="2"/>
      <c r="AG206" s="2"/>
      <c r="AK206" s="2"/>
      <c r="AO206" s="2"/>
      <c r="AS206" s="2"/>
      <c r="AW206" s="2"/>
      <c r="BA206" s="2"/>
      <c r="BD206" s="2"/>
    </row>
    <row r="207" spans="9:56" s="1" customFormat="1" x14ac:dyDescent="0.25">
      <c r="I207" s="2"/>
      <c r="M207" s="2"/>
      <c r="Q207" s="2"/>
      <c r="U207" s="2"/>
      <c r="Y207" s="2"/>
      <c r="AC207" s="2"/>
      <c r="AG207" s="2"/>
      <c r="AK207" s="2"/>
      <c r="AO207" s="2"/>
      <c r="AS207" s="2"/>
      <c r="AW207" s="2"/>
      <c r="BA207" s="2"/>
      <c r="BD207" s="2"/>
    </row>
    <row r="208" spans="9:56" s="1" customFormat="1" x14ac:dyDescent="0.25">
      <c r="I208" s="2"/>
      <c r="M208" s="2"/>
      <c r="Q208" s="2"/>
      <c r="U208" s="2"/>
      <c r="Y208" s="2"/>
      <c r="AC208" s="2"/>
      <c r="AG208" s="2"/>
      <c r="AK208" s="2"/>
      <c r="AO208" s="2"/>
      <c r="AS208" s="2"/>
      <c r="AW208" s="2"/>
      <c r="BA208" s="2"/>
      <c r="BD208" s="2"/>
    </row>
    <row r="209" spans="9:56" s="1" customFormat="1" x14ac:dyDescent="0.25">
      <c r="I209" s="2"/>
      <c r="M209" s="2"/>
      <c r="Q209" s="2"/>
      <c r="U209" s="2"/>
      <c r="Y209" s="2"/>
      <c r="AC209" s="2"/>
      <c r="AG209" s="2"/>
      <c r="AK209" s="2"/>
      <c r="AO209" s="2"/>
      <c r="AS209" s="2"/>
      <c r="AW209" s="2"/>
      <c r="BA209" s="2"/>
      <c r="BD209" s="2"/>
    </row>
    <row r="210" spans="9:56" s="1" customFormat="1" x14ac:dyDescent="0.25">
      <c r="I210" s="2"/>
      <c r="M210" s="2"/>
      <c r="Q210" s="2"/>
      <c r="U210" s="2"/>
      <c r="Y210" s="2"/>
      <c r="AC210" s="2"/>
      <c r="AG210" s="2"/>
      <c r="AK210" s="2"/>
      <c r="AO210" s="2"/>
      <c r="AS210" s="2"/>
      <c r="AW210" s="2"/>
      <c r="BA210" s="2"/>
      <c r="BD210" s="2"/>
    </row>
    <row r="211" spans="9:56" s="1" customFormat="1" x14ac:dyDescent="0.25">
      <c r="I211" s="2"/>
      <c r="M211" s="2"/>
      <c r="Q211" s="2"/>
      <c r="U211" s="2"/>
      <c r="Y211" s="2"/>
      <c r="AC211" s="2"/>
      <c r="AG211" s="2"/>
      <c r="AK211" s="2"/>
      <c r="AO211" s="2"/>
      <c r="AS211" s="2"/>
      <c r="AW211" s="2"/>
      <c r="BA211" s="2"/>
      <c r="BD211" s="2"/>
    </row>
    <row r="212" spans="9:56" s="1" customFormat="1" x14ac:dyDescent="0.25">
      <c r="I212" s="2"/>
      <c r="M212" s="2"/>
      <c r="Q212" s="2"/>
      <c r="U212" s="2"/>
      <c r="Y212" s="2"/>
      <c r="AC212" s="2"/>
      <c r="AG212" s="2"/>
      <c r="AK212" s="2"/>
      <c r="AO212" s="2"/>
      <c r="AS212" s="2"/>
      <c r="AW212" s="2"/>
      <c r="BA212" s="2"/>
      <c r="BD212" s="2"/>
    </row>
    <row r="213" spans="9:56" s="1" customFormat="1" x14ac:dyDescent="0.25">
      <c r="I213" s="2"/>
      <c r="M213" s="2"/>
      <c r="Q213" s="2"/>
      <c r="U213" s="2"/>
      <c r="Y213" s="2"/>
      <c r="AC213" s="2"/>
      <c r="AG213" s="2"/>
      <c r="AK213" s="2"/>
      <c r="AO213" s="2"/>
      <c r="AS213" s="2"/>
      <c r="AW213" s="2"/>
      <c r="BA213" s="2"/>
      <c r="BD213" s="2"/>
    </row>
    <row r="214" spans="9:56" s="1" customFormat="1" x14ac:dyDescent="0.25">
      <c r="I214" s="2"/>
      <c r="M214" s="2"/>
      <c r="Q214" s="2"/>
      <c r="U214" s="2"/>
      <c r="Y214" s="2"/>
      <c r="AC214" s="2"/>
      <c r="AG214" s="2"/>
      <c r="AK214" s="2"/>
      <c r="AO214" s="2"/>
      <c r="AS214" s="2"/>
      <c r="AW214" s="2"/>
      <c r="BA214" s="2"/>
      <c r="BD214" s="2"/>
    </row>
    <row r="215" spans="9:56" s="1" customFormat="1" x14ac:dyDescent="0.25">
      <c r="I215" s="2"/>
      <c r="M215" s="2"/>
      <c r="Q215" s="2"/>
      <c r="U215" s="2"/>
      <c r="Y215" s="2"/>
      <c r="AC215" s="2"/>
      <c r="AG215" s="2"/>
      <c r="AK215" s="2"/>
      <c r="AO215" s="2"/>
      <c r="AS215" s="2"/>
      <c r="AW215" s="2"/>
      <c r="BA215" s="2"/>
      <c r="BD215" s="2"/>
    </row>
    <row r="216" spans="9:56" s="1" customFormat="1" x14ac:dyDescent="0.25">
      <c r="I216" s="2"/>
      <c r="M216" s="2"/>
      <c r="Q216" s="2"/>
      <c r="U216" s="2"/>
      <c r="Y216" s="2"/>
      <c r="AC216" s="2"/>
      <c r="AG216" s="2"/>
      <c r="AK216" s="2"/>
      <c r="AO216" s="2"/>
      <c r="AS216" s="2"/>
      <c r="AW216" s="2"/>
      <c r="BA216" s="2"/>
      <c r="BD216" s="2"/>
    </row>
    <row r="217" spans="9:56" s="1" customFormat="1" x14ac:dyDescent="0.25">
      <c r="I217" s="2"/>
      <c r="M217" s="2"/>
      <c r="Q217" s="2"/>
      <c r="U217" s="2"/>
      <c r="Y217" s="2"/>
      <c r="AC217" s="2"/>
      <c r="AG217" s="2"/>
      <c r="AK217" s="2"/>
      <c r="AO217" s="2"/>
      <c r="AS217" s="2"/>
      <c r="AW217" s="2"/>
      <c r="BA217" s="2"/>
      <c r="BD217" s="2"/>
    </row>
    <row r="218" spans="9:56" s="1" customFormat="1" x14ac:dyDescent="0.25">
      <c r="I218" s="2"/>
      <c r="M218" s="2"/>
      <c r="Q218" s="2"/>
      <c r="U218" s="2"/>
      <c r="Y218" s="2"/>
      <c r="AC218" s="2"/>
      <c r="AG218" s="2"/>
      <c r="AK218" s="2"/>
      <c r="AO218" s="2"/>
      <c r="AS218" s="2"/>
      <c r="AW218" s="2"/>
      <c r="BA218" s="2"/>
      <c r="BD218" s="2"/>
    </row>
    <row r="219" spans="9:56" s="1" customFormat="1" x14ac:dyDescent="0.25">
      <c r="I219" s="2"/>
      <c r="M219" s="2"/>
      <c r="Q219" s="2"/>
      <c r="U219" s="2"/>
      <c r="Y219" s="2"/>
      <c r="AC219" s="2"/>
      <c r="AG219" s="2"/>
      <c r="AK219" s="2"/>
      <c r="AO219" s="2"/>
      <c r="AS219" s="2"/>
      <c r="AW219" s="2"/>
      <c r="BA219" s="2"/>
      <c r="BD219" s="2"/>
    </row>
    <row r="220" spans="9:56" s="1" customFormat="1" x14ac:dyDescent="0.25">
      <c r="I220" s="2"/>
      <c r="M220" s="2"/>
      <c r="Q220" s="2"/>
      <c r="U220" s="2"/>
      <c r="Y220" s="2"/>
      <c r="AC220" s="2"/>
      <c r="AG220" s="2"/>
      <c r="AK220" s="2"/>
      <c r="AO220" s="2"/>
      <c r="AS220" s="2"/>
      <c r="AW220" s="2"/>
      <c r="BA220" s="2"/>
      <c r="BD220" s="2"/>
    </row>
    <row r="221" spans="9:56" s="1" customFormat="1" x14ac:dyDescent="0.25">
      <c r="I221" s="2"/>
      <c r="M221" s="2"/>
      <c r="Q221" s="2"/>
      <c r="U221" s="2"/>
      <c r="Y221" s="2"/>
      <c r="AC221" s="2"/>
      <c r="AG221" s="2"/>
      <c r="AK221" s="2"/>
      <c r="AO221" s="2"/>
      <c r="AS221" s="2"/>
      <c r="AW221" s="2"/>
      <c r="BA221" s="2"/>
      <c r="BD221" s="2"/>
    </row>
    <row r="222" spans="9:56" s="1" customFormat="1" x14ac:dyDescent="0.25">
      <c r="I222" s="2"/>
      <c r="M222" s="2"/>
      <c r="Q222" s="2"/>
      <c r="U222" s="2"/>
      <c r="Y222" s="2"/>
      <c r="AC222" s="2"/>
      <c r="AG222" s="2"/>
      <c r="AK222" s="2"/>
      <c r="AO222" s="2"/>
      <c r="AS222" s="2"/>
      <c r="AW222" s="2"/>
      <c r="BA222" s="2"/>
      <c r="BD222" s="2"/>
    </row>
    <row r="223" spans="9:56" s="1" customFormat="1" x14ac:dyDescent="0.25">
      <c r="I223" s="2"/>
      <c r="M223" s="2"/>
      <c r="Q223" s="2"/>
      <c r="U223" s="2"/>
      <c r="Y223" s="2"/>
      <c r="AC223" s="2"/>
      <c r="AG223" s="2"/>
      <c r="AK223" s="2"/>
      <c r="AO223" s="2"/>
      <c r="AS223" s="2"/>
      <c r="AW223" s="2"/>
      <c r="BA223" s="2"/>
      <c r="BD223" s="2"/>
    </row>
    <row r="224" spans="9:56" s="1" customFormat="1" x14ac:dyDescent="0.25">
      <c r="I224" s="2"/>
      <c r="M224" s="2"/>
      <c r="Q224" s="2"/>
      <c r="U224" s="2"/>
      <c r="Y224" s="2"/>
      <c r="AC224" s="2"/>
      <c r="AG224" s="2"/>
      <c r="AK224" s="2"/>
      <c r="AO224" s="2"/>
      <c r="AS224" s="2"/>
      <c r="AW224" s="2"/>
      <c r="BA224" s="2"/>
      <c r="BD224" s="2"/>
    </row>
    <row r="225" spans="9:56" s="1" customFormat="1" x14ac:dyDescent="0.25">
      <c r="I225" s="2"/>
      <c r="M225" s="2"/>
      <c r="Q225" s="2"/>
      <c r="U225" s="2"/>
      <c r="Y225" s="2"/>
      <c r="AC225" s="2"/>
      <c r="AG225" s="2"/>
      <c r="AK225" s="2"/>
      <c r="AO225" s="2"/>
      <c r="AS225" s="2"/>
      <c r="AW225" s="2"/>
      <c r="BA225" s="2"/>
      <c r="BD225" s="2"/>
    </row>
    <row r="226" spans="9:56" s="1" customFormat="1" x14ac:dyDescent="0.25">
      <c r="I226" s="2"/>
      <c r="M226" s="2"/>
      <c r="Q226" s="2"/>
      <c r="U226" s="2"/>
      <c r="Y226" s="2"/>
      <c r="AC226" s="2"/>
      <c r="AG226" s="2"/>
      <c r="AK226" s="2"/>
      <c r="AO226" s="2"/>
      <c r="AS226" s="2"/>
      <c r="AW226" s="2"/>
      <c r="BA226" s="2"/>
      <c r="BD226" s="2"/>
    </row>
    <row r="227" spans="9:56" s="1" customFormat="1" x14ac:dyDescent="0.25">
      <c r="I227" s="2"/>
      <c r="M227" s="2"/>
      <c r="Q227" s="2"/>
      <c r="U227" s="2"/>
      <c r="Y227" s="2"/>
      <c r="AC227" s="2"/>
      <c r="AG227" s="2"/>
      <c r="AK227" s="2"/>
      <c r="AO227" s="2"/>
      <c r="AS227" s="2"/>
      <c r="AW227" s="2"/>
      <c r="BA227" s="2"/>
      <c r="BD227" s="2"/>
    </row>
    <row r="228" spans="9:56" s="1" customFormat="1" x14ac:dyDescent="0.25">
      <c r="I228" s="2"/>
      <c r="M228" s="2"/>
      <c r="Q228" s="2"/>
      <c r="U228" s="2"/>
      <c r="Y228" s="2"/>
      <c r="AC228" s="2"/>
      <c r="AG228" s="2"/>
      <c r="AK228" s="2"/>
      <c r="AO228" s="2"/>
      <c r="AS228" s="2"/>
      <c r="AW228" s="2"/>
      <c r="BA228" s="2"/>
      <c r="BD228" s="2"/>
    </row>
    <row r="229" spans="9:56" s="1" customFormat="1" x14ac:dyDescent="0.25">
      <c r="I229" s="2"/>
      <c r="M229" s="2"/>
      <c r="Q229" s="2"/>
      <c r="U229" s="2"/>
      <c r="Y229" s="2"/>
      <c r="AC229" s="2"/>
      <c r="AG229" s="2"/>
      <c r="AK229" s="2"/>
      <c r="AO229" s="2"/>
      <c r="AS229" s="2"/>
      <c r="AW229" s="2"/>
      <c r="BA229" s="2"/>
      <c r="BD229" s="2"/>
    </row>
    <row r="230" spans="9:56" s="1" customFormat="1" x14ac:dyDescent="0.25">
      <c r="I230" s="2"/>
      <c r="M230" s="2"/>
      <c r="Q230" s="2"/>
      <c r="U230" s="2"/>
      <c r="Y230" s="2"/>
      <c r="AC230" s="2"/>
      <c r="AG230" s="2"/>
      <c r="AK230" s="2"/>
      <c r="AO230" s="2"/>
      <c r="AS230" s="2"/>
      <c r="AW230" s="2"/>
      <c r="BA230" s="2"/>
      <c r="BD230" s="2"/>
    </row>
    <row r="231" spans="9:56" s="1" customFormat="1" x14ac:dyDescent="0.25">
      <c r="I231" s="2"/>
      <c r="M231" s="2"/>
      <c r="Q231" s="2"/>
      <c r="U231" s="2"/>
      <c r="Y231" s="2"/>
      <c r="AC231" s="2"/>
      <c r="AG231" s="2"/>
      <c r="AK231" s="2"/>
      <c r="AO231" s="2"/>
      <c r="AS231" s="2"/>
      <c r="AW231" s="2"/>
      <c r="BA231" s="2"/>
      <c r="BD231" s="2"/>
    </row>
    <row r="232" spans="9:56" s="1" customFormat="1" x14ac:dyDescent="0.25">
      <c r="I232" s="2"/>
      <c r="M232" s="2"/>
      <c r="Q232" s="2"/>
      <c r="U232" s="2"/>
      <c r="Y232" s="2"/>
      <c r="AC232" s="2"/>
      <c r="AG232" s="2"/>
      <c r="AK232" s="2"/>
      <c r="AO232" s="2"/>
      <c r="AS232" s="2"/>
      <c r="AW232" s="2"/>
      <c r="BA232" s="2"/>
      <c r="BD232" s="2"/>
    </row>
    <row r="233" spans="9:56" s="1" customFormat="1" x14ac:dyDescent="0.25">
      <c r="I233" s="2"/>
      <c r="M233" s="2"/>
      <c r="Q233" s="2"/>
      <c r="U233" s="2"/>
      <c r="Y233" s="2"/>
      <c r="AC233" s="2"/>
      <c r="AG233" s="2"/>
      <c r="AK233" s="2"/>
      <c r="AO233" s="2"/>
      <c r="AS233" s="2"/>
      <c r="AW233" s="2"/>
      <c r="BA233" s="2"/>
      <c r="BD233" s="2"/>
    </row>
    <row r="234" spans="9:56" s="1" customFormat="1" x14ac:dyDescent="0.25">
      <c r="I234" s="2"/>
      <c r="M234" s="2"/>
      <c r="Q234" s="2"/>
      <c r="U234" s="2"/>
      <c r="Y234" s="2"/>
      <c r="AC234" s="2"/>
      <c r="AG234" s="2"/>
      <c r="AK234" s="2"/>
      <c r="AO234" s="2"/>
      <c r="AS234" s="2"/>
      <c r="AW234" s="2"/>
      <c r="BA234" s="2"/>
      <c r="BD234" s="2"/>
    </row>
    <row r="235" spans="9:56" s="1" customFormat="1" x14ac:dyDescent="0.25">
      <c r="I235" s="2"/>
      <c r="M235" s="2"/>
      <c r="Q235" s="2"/>
      <c r="U235" s="2"/>
      <c r="Y235" s="2"/>
      <c r="AC235" s="2"/>
      <c r="AG235" s="2"/>
      <c r="AK235" s="2"/>
      <c r="AO235" s="2"/>
      <c r="AS235" s="2"/>
      <c r="AW235" s="2"/>
      <c r="BA235" s="2"/>
      <c r="BD235" s="2"/>
    </row>
    <row r="236" spans="9:56" s="1" customFormat="1" x14ac:dyDescent="0.25">
      <c r="I236" s="2"/>
      <c r="M236" s="2"/>
      <c r="Q236" s="2"/>
      <c r="U236" s="2"/>
      <c r="Y236" s="2"/>
      <c r="AC236" s="2"/>
      <c r="AG236" s="2"/>
      <c r="AK236" s="2"/>
      <c r="AO236" s="2"/>
      <c r="AS236" s="2"/>
      <c r="AW236" s="2"/>
      <c r="BA236" s="2"/>
      <c r="BD236" s="2"/>
    </row>
    <row r="237" spans="9:56" s="1" customFormat="1" x14ac:dyDescent="0.25">
      <c r="I237" s="2"/>
      <c r="M237" s="2"/>
      <c r="Q237" s="2"/>
      <c r="U237" s="2"/>
      <c r="Y237" s="2"/>
      <c r="AC237" s="2"/>
      <c r="AG237" s="2"/>
      <c r="AK237" s="2"/>
      <c r="AO237" s="2"/>
      <c r="AS237" s="2"/>
      <c r="AW237" s="2"/>
      <c r="BA237" s="2"/>
      <c r="BD237" s="2"/>
    </row>
    <row r="238" spans="9:56" s="1" customFormat="1" x14ac:dyDescent="0.25">
      <c r="I238" s="2"/>
      <c r="M238" s="2"/>
      <c r="Q238" s="2"/>
      <c r="U238" s="2"/>
      <c r="Y238" s="2"/>
      <c r="AC238" s="2"/>
      <c r="AG238" s="2"/>
      <c r="AK238" s="2"/>
      <c r="AO238" s="2"/>
      <c r="AS238" s="2"/>
      <c r="AW238" s="2"/>
      <c r="BA238" s="2"/>
      <c r="BD238" s="2"/>
    </row>
    <row r="239" spans="9:56" s="1" customFormat="1" x14ac:dyDescent="0.25">
      <c r="I239" s="2"/>
      <c r="M239" s="2"/>
      <c r="Q239" s="2"/>
      <c r="U239" s="2"/>
      <c r="Y239" s="2"/>
      <c r="AC239" s="2"/>
      <c r="AG239" s="2"/>
      <c r="AK239" s="2"/>
      <c r="AO239" s="2"/>
      <c r="AS239" s="2"/>
      <c r="AW239" s="2"/>
      <c r="BA239" s="2"/>
      <c r="BD239" s="2"/>
    </row>
    <row r="240" spans="9:56" s="1" customFormat="1" x14ac:dyDescent="0.25">
      <c r="I240" s="2"/>
      <c r="M240" s="2"/>
      <c r="Q240" s="2"/>
      <c r="U240" s="2"/>
      <c r="Y240" s="2"/>
      <c r="AC240" s="2"/>
      <c r="AG240" s="2"/>
      <c r="AK240" s="2"/>
      <c r="AO240" s="2"/>
      <c r="AS240" s="2"/>
      <c r="AW240" s="2"/>
      <c r="BA240" s="2"/>
      <c r="BD240" s="2"/>
    </row>
    <row r="241" spans="9:56" s="1" customFormat="1" x14ac:dyDescent="0.25">
      <c r="I241" s="2"/>
      <c r="M241" s="2"/>
      <c r="Q241" s="2"/>
      <c r="U241" s="2"/>
      <c r="Y241" s="2"/>
      <c r="AC241" s="2"/>
      <c r="AG241" s="2"/>
      <c r="AK241" s="2"/>
      <c r="AO241" s="2"/>
      <c r="AS241" s="2"/>
      <c r="AW241" s="2"/>
      <c r="BA241" s="2"/>
      <c r="BD241" s="2"/>
    </row>
    <row r="242" spans="9:56" s="1" customFormat="1" x14ac:dyDescent="0.25">
      <c r="I242" s="2"/>
      <c r="M242" s="2"/>
      <c r="Q242" s="2"/>
      <c r="U242" s="2"/>
      <c r="Y242" s="2"/>
      <c r="AC242" s="2"/>
      <c r="AG242" s="2"/>
      <c r="AK242" s="2"/>
      <c r="AO242" s="2"/>
      <c r="AS242" s="2"/>
      <c r="AW242" s="2"/>
      <c r="BA242" s="2"/>
      <c r="BD242" s="2"/>
    </row>
    <row r="243" spans="9:56" s="1" customFormat="1" x14ac:dyDescent="0.25">
      <c r="I243" s="2"/>
      <c r="M243" s="2"/>
      <c r="Q243" s="2"/>
      <c r="U243" s="2"/>
      <c r="Y243" s="2"/>
      <c r="AC243" s="2"/>
      <c r="AG243" s="2"/>
      <c r="AK243" s="2"/>
      <c r="AO243" s="2"/>
      <c r="AS243" s="2"/>
      <c r="AW243" s="2"/>
      <c r="BA243" s="2"/>
      <c r="BD243" s="2"/>
    </row>
    <row r="244" spans="9:56" s="1" customFormat="1" x14ac:dyDescent="0.25">
      <c r="I244" s="2"/>
      <c r="M244" s="2"/>
      <c r="Q244" s="2"/>
      <c r="U244" s="2"/>
      <c r="Y244" s="2"/>
      <c r="AC244" s="2"/>
      <c r="AG244" s="2"/>
      <c r="AK244" s="2"/>
      <c r="AO244" s="2"/>
      <c r="AS244" s="2"/>
      <c r="AW244" s="2"/>
      <c r="BA244" s="2"/>
      <c r="BD244" s="2"/>
    </row>
    <row r="245" spans="9:56" s="1" customFormat="1" x14ac:dyDescent="0.25">
      <c r="I245" s="2"/>
      <c r="M245" s="2"/>
      <c r="Q245" s="2"/>
      <c r="U245" s="2"/>
      <c r="Y245" s="2"/>
      <c r="AC245" s="2"/>
      <c r="AG245" s="2"/>
      <c r="AK245" s="2"/>
      <c r="AO245" s="2"/>
      <c r="AS245" s="2"/>
      <c r="AW245" s="2"/>
      <c r="BA245" s="2"/>
      <c r="BD245" s="2"/>
    </row>
    <row r="246" spans="9:56" s="1" customFormat="1" x14ac:dyDescent="0.25">
      <c r="I246" s="2"/>
      <c r="M246" s="2"/>
      <c r="Q246" s="2"/>
      <c r="U246" s="2"/>
      <c r="Y246" s="2"/>
      <c r="AC246" s="2"/>
      <c r="AG246" s="2"/>
      <c r="AK246" s="2"/>
      <c r="AO246" s="2"/>
      <c r="AS246" s="2"/>
      <c r="AW246" s="2"/>
      <c r="BA246" s="2"/>
      <c r="BD246" s="2"/>
    </row>
    <row r="247" spans="9:56" s="1" customFormat="1" x14ac:dyDescent="0.25">
      <c r="I247" s="2"/>
      <c r="M247" s="2"/>
      <c r="Q247" s="2"/>
      <c r="U247" s="2"/>
      <c r="Y247" s="2"/>
      <c r="AC247" s="2"/>
      <c r="AG247" s="2"/>
      <c r="AK247" s="2"/>
      <c r="AO247" s="2"/>
      <c r="AS247" s="2"/>
      <c r="AW247" s="2"/>
      <c r="BA247" s="2"/>
      <c r="BD247" s="2"/>
    </row>
    <row r="248" spans="9:56" s="1" customFormat="1" x14ac:dyDescent="0.25">
      <c r="I248" s="2"/>
      <c r="M248" s="2"/>
      <c r="Q248" s="2"/>
      <c r="U248" s="2"/>
      <c r="Y248" s="2"/>
      <c r="AC248" s="2"/>
      <c r="AG248" s="2"/>
      <c r="AK248" s="2"/>
      <c r="AO248" s="2"/>
      <c r="AS248" s="2"/>
      <c r="AW248" s="2"/>
      <c r="BA248" s="2"/>
      <c r="BD248" s="2"/>
    </row>
    <row r="249" spans="9:56" s="1" customFormat="1" x14ac:dyDescent="0.25">
      <c r="I249" s="2"/>
      <c r="M249" s="2"/>
      <c r="Q249" s="2"/>
      <c r="U249" s="2"/>
      <c r="Y249" s="2"/>
      <c r="AC249" s="2"/>
      <c r="AG249" s="2"/>
      <c r="AK249" s="2"/>
      <c r="AO249" s="2"/>
      <c r="AS249" s="2"/>
      <c r="AW249" s="2"/>
      <c r="BA249" s="2"/>
      <c r="BD249" s="2"/>
    </row>
    <row r="250" spans="9:56" s="1" customFormat="1" x14ac:dyDescent="0.25">
      <c r="I250" s="2"/>
      <c r="M250" s="2"/>
      <c r="Q250" s="2"/>
      <c r="U250" s="2"/>
      <c r="Y250" s="2"/>
      <c r="AC250" s="2"/>
      <c r="AG250" s="2"/>
      <c r="AK250" s="2"/>
      <c r="AO250" s="2"/>
      <c r="AS250" s="2"/>
      <c r="AW250" s="2"/>
      <c r="BA250" s="2"/>
      <c r="BD250" s="2"/>
    </row>
    <row r="251" spans="9:56" s="1" customFormat="1" x14ac:dyDescent="0.25">
      <c r="I251" s="2"/>
      <c r="M251" s="2"/>
      <c r="Q251" s="2"/>
      <c r="U251" s="2"/>
      <c r="Y251" s="2"/>
      <c r="AC251" s="2"/>
      <c r="AG251" s="2"/>
      <c r="AK251" s="2"/>
      <c r="AO251" s="2"/>
      <c r="AS251" s="2"/>
      <c r="AW251" s="2"/>
      <c r="BA251" s="2"/>
      <c r="BD251" s="2"/>
    </row>
    <row r="252" spans="9:56" s="1" customFormat="1" x14ac:dyDescent="0.25">
      <c r="I252" s="2"/>
      <c r="M252" s="2"/>
      <c r="Q252" s="2"/>
      <c r="U252" s="2"/>
      <c r="Y252" s="2"/>
      <c r="AC252" s="2"/>
      <c r="AG252" s="2"/>
      <c r="AK252" s="2"/>
      <c r="AO252" s="2"/>
      <c r="AS252" s="2"/>
      <c r="AW252" s="2"/>
      <c r="BA252" s="2"/>
      <c r="BD252" s="2"/>
    </row>
    <row r="253" spans="9:56" s="1" customFormat="1" x14ac:dyDescent="0.25">
      <c r="I253" s="2"/>
      <c r="M253" s="2"/>
      <c r="Q253" s="2"/>
      <c r="U253" s="2"/>
      <c r="Y253" s="2"/>
      <c r="AC253" s="2"/>
      <c r="AG253" s="2"/>
      <c r="AK253" s="2"/>
      <c r="AO253" s="2"/>
      <c r="AS253" s="2"/>
      <c r="AW253" s="2"/>
      <c r="BA253" s="2"/>
      <c r="BD253" s="2"/>
    </row>
    <row r="254" spans="9:56" s="1" customFormat="1" x14ac:dyDescent="0.25">
      <c r="I254" s="2"/>
      <c r="M254" s="2"/>
      <c r="Q254" s="2"/>
      <c r="U254" s="2"/>
      <c r="Y254" s="2"/>
      <c r="AC254" s="2"/>
      <c r="AG254" s="2"/>
      <c r="AK254" s="2"/>
      <c r="AO254" s="2"/>
      <c r="AS254" s="2"/>
      <c r="AW254" s="2"/>
      <c r="BA254" s="2"/>
      <c r="BD254" s="2"/>
    </row>
    <row r="255" spans="9:56" s="1" customFormat="1" x14ac:dyDescent="0.25">
      <c r="I255" s="2"/>
      <c r="M255" s="2"/>
      <c r="Q255" s="2"/>
      <c r="U255" s="2"/>
      <c r="Y255" s="2"/>
      <c r="AC255" s="2"/>
      <c r="AG255" s="2"/>
      <c r="AK255" s="2"/>
      <c r="AO255" s="2"/>
      <c r="AS255" s="2"/>
      <c r="AW255" s="2"/>
      <c r="BA255" s="2"/>
      <c r="BD255" s="2"/>
    </row>
    <row r="256" spans="9:56" s="1" customFormat="1" x14ac:dyDescent="0.25">
      <c r="I256" s="2"/>
      <c r="M256" s="2"/>
      <c r="Q256" s="2"/>
      <c r="U256" s="2"/>
      <c r="Y256" s="2"/>
      <c r="AC256" s="2"/>
      <c r="AG256" s="2"/>
      <c r="AK256" s="2"/>
      <c r="AO256" s="2"/>
      <c r="AS256" s="2"/>
      <c r="AW256" s="2"/>
      <c r="BA256" s="2"/>
      <c r="BD256" s="2"/>
    </row>
    <row r="257" spans="9:56" s="1" customFormat="1" x14ac:dyDescent="0.25">
      <c r="I257" s="2"/>
      <c r="M257" s="2"/>
      <c r="Q257" s="2"/>
      <c r="U257" s="2"/>
      <c r="Y257" s="2"/>
      <c r="AC257" s="2"/>
      <c r="AG257" s="2"/>
      <c r="AK257" s="2"/>
      <c r="AO257" s="2"/>
      <c r="AS257" s="2"/>
      <c r="AW257" s="2"/>
      <c r="BA257" s="2"/>
      <c r="BD257" s="2"/>
    </row>
    <row r="258" spans="9:56" s="1" customFormat="1" x14ac:dyDescent="0.25">
      <c r="I258" s="2"/>
      <c r="M258" s="2"/>
      <c r="Q258" s="2"/>
      <c r="U258" s="2"/>
      <c r="Y258" s="2"/>
      <c r="AC258" s="2"/>
      <c r="AG258" s="2"/>
      <c r="AK258" s="2"/>
      <c r="AO258" s="2"/>
      <c r="AS258" s="2"/>
      <c r="AW258" s="2"/>
      <c r="BA258" s="2"/>
      <c r="BD258" s="2"/>
    </row>
    <row r="259" spans="9:56" s="1" customFormat="1" x14ac:dyDescent="0.25">
      <c r="I259" s="2"/>
      <c r="M259" s="2"/>
      <c r="Q259" s="2"/>
      <c r="U259" s="2"/>
      <c r="Y259" s="2"/>
      <c r="AC259" s="2"/>
      <c r="AG259" s="2"/>
      <c r="AK259" s="2"/>
      <c r="AO259" s="2"/>
      <c r="AS259" s="2"/>
      <c r="AW259" s="2"/>
      <c r="BA259" s="2"/>
      <c r="BD259" s="2"/>
    </row>
    <row r="260" spans="9:56" s="1" customFormat="1" x14ac:dyDescent="0.25">
      <c r="I260" s="2"/>
      <c r="M260" s="2"/>
      <c r="Q260" s="2"/>
      <c r="U260" s="2"/>
      <c r="Y260" s="2"/>
      <c r="AC260" s="2"/>
      <c r="AG260" s="2"/>
      <c r="AK260" s="2"/>
      <c r="AO260" s="2"/>
      <c r="AS260" s="2"/>
      <c r="AW260" s="2"/>
      <c r="BA260" s="2"/>
      <c r="BD260" s="2"/>
    </row>
    <row r="261" spans="9:56" s="1" customFormat="1" x14ac:dyDescent="0.25">
      <c r="I261" s="2"/>
      <c r="M261" s="2"/>
      <c r="Q261" s="2"/>
      <c r="U261" s="2"/>
      <c r="Y261" s="2"/>
      <c r="AC261" s="2"/>
      <c r="AG261" s="2"/>
      <c r="AK261" s="2"/>
      <c r="AO261" s="2"/>
      <c r="AS261" s="2"/>
      <c r="AW261" s="2"/>
      <c r="BA261" s="2"/>
      <c r="BD261" s="2"/>
    </row>
    <row r="262" spans="9:56" s="1" customFormat="1" x14ac:dyDescent="0.25">
      <c r="I262" s="2"/>
      <c r="M262" s="2"/>
      <c r="Q262" s="2"/>
      <c r="U262" s="2"/>
      <c r="Y262" s="2"/>
      <c r="AC262" s="2"/>
      <c r="AG262" s="2"/>
      <c r="AK262" s="2"/>
      <c r="AO262" s="2"/>
      <c r="AS262" s="2"/>
      <c r="AW262" s="2"/>
      <c r="BA262" s="2"/>
      <c r="BD262" s="2"/>
    </row>
    <row r="263" spans="9:56" s="1" customFormat="1" x14ac:dyDescent="0.25">
      <c r="I263" s="2"/>
      <c r="M263" s="2"/>
      <c r="Q263" s="2"/>
      <c r="U263" s="2"/>
      <c r="Y263" s="2"/>
      <c r="AC263" s="2"/>
      <c r="AG263" s="2"/>
      <c r="AK263" s="2"/>
      <c r="AO263" s="2"/>
      <c r="AS263" s="2"/>
      <c r="AW263" s="2"/>
      <c r="BA263" s="2"/>
      <c r="BD263" s="2"/>
    </row>
    <row r="264" spans="9:56" s="1" customFormat="1" x14ac:dyDescent="0.25">
      <c r="I264" s="2"/>
      <c r="M264" s="2"/>
      <c r="Q264" s="2"/>
      <c r="U264" s="2"/>
      <c r="Y264" s="2"/>
      <c r="AC264" s="2"/>
      <c r="AG264" s="2"/>
      <c r="AK264" s="2"/>
      <c r="AO264" s="2"/>
      <c r="AS264" s="2"/>
      <c r="AW264" s="2"/>
      <c r="BA264" s="2"/>
      <c r="BD264" s="2"/>
    </row>
    <row r="265" spans="9:56" s="1" customFormat="1" x14ac:dyDescent="0.25">
      <c r="I265" s="2"/>
      <c r="M265" s="2"/>
      <c r="Q265" s="2"/>
      <c r="U265" s="2"/>
      <c r="Y265" s="2"/>
      <c r="AC265" s="2"/>
      <c r="AG265" s="2"/>
      <c r="AK265" s="2"/>
      <c r="AO265" s="2"/>
      <c r="AS265" s="2"/>
      <c r="AW265" s="2"/>
      <c r="BA265" s="2"/>
      <c r="BD265" s="2"/>
    </row>
    <row r="266" spans="9:56" s="1" customFormat="1" x14ac:dyDescent="0.25">
      <c r="I266" s="2"/>
      <c r="M266" s="2"/>
      <c r="Q266" s="2"/>
      <c r="U266" s="2"/>
      <c r="Y266" s="2"/>
      <c r="AC266" s="2"/>
      <c r="AG266" s="2"/>
      <c r="AK266" s="2"/>
      <c r="AO266" s="2"/>
      <c r="AS266" s="2"/>
      <c r="AW266" s="2"/>
      <c r="BA266" s="2"/>
      <c r="BD266" s="2"/>
    </row>
    <row r="267" spans="9:56" s="1" customFormat="1" x14ac:dyDescent="0.25">
      <c r="I267" s="2"/>
      <c r="M267" s="2"/>
      <c r="Q267" s="2"/>
      <c r="U267" s="2"/>
      <c r="Y267" s="2"/>
      <c r="AC267" s="2"/>
      <c r="AG267" s="2"/>
      <c r="AK267" s="2"/>
      <c r="AO267" s="2"/>
      <c r="AS267" s="2"/>
      <c r="AW267" s="2"/>
      <c r="BA267" s="2"/>
      <c r="BD267" s="2"/>
    </row>
    <row r="268" spans="9:56" s="1" customFormat="1" x14ac:dyDescent="0.25">
      <c r="I268" s="2"/>
      <c r="M268" s="2"/>
      <c r="Q268" s="2"/>
      <c r="U268" s="2"/>
      <c r="Y268" s="2"/>
      <c r="AC268" s="2"/>
      <c r="AG268" s="2"/>
      <c r="AK268" s="2"/>
      <c r="AO268" s="2"/>
      <c r="AS268" s="2"/>
      <c r="AW268" s="2"/>
      <c r="BA268" s="2"/>
      <c r="BD268" s="2"/>
    </row>
    <row r="269" spans="9:56" s="1" customFormat="1" x14ac:dyDescent="0.25">
      <c r="I269" s="2"/>
      <c r="M269" s="2"/>
      <c r="Q269" s="2"/>
      <c r="U269" s="2"/>
      <c r="Y269" s="2"/>
      <c r="AC269" s="2"/>
      <c r="AG269" s="2"/>
      <c r="AK269" s="2"/>
      <c r="AO269" s="2"/>
      <c r="AS269" s="2"/>
      <c r="AW269" s="2"/>
      <c r="BA269" s="2"/>
      <c r="BD269" s="2"/>
    </row>
    <row r="270" spans="9:56" s="1" customFormat="1" x14ac:dyDescent="0.25">
      <c r="I270" s="2"/>
      <c r="M270" s="2"/>
      <c r="Q270" s="2"/>
      <c r="U270" s="2"/>
      <c r="Y270" s="2"/>
      <c r="AC270" s="2"/>
      <c r="AG270" s="2"/>
      <c r="AK270" s="2"/>
      <c r="AO270" s="2"/>
      <c r="AS270" s="2"/>
      <c r="AW270" s="2"/>
      <c r="BA270" s="2"/>
      <c r="BD270" s="2"/>
    </row>
    <row r="271" spans="9:56" s="1" customFormat="1" x14ac:dyDescent="0.25">
      <c r="I271" s="2"/>
      <c r="M271" s="2"/>
      <c r="Q271" s="2"/>
      <c r="U271" s="2"/>
      <c r="Y271" s="2"/>
      <c r="AC271" s="2"/>
      <c r="AG271" s="2"/>
      <c r="AK271" s="2"/>
      <c r="AO271" s="2"/>
      <c r="AS271" s="2"/>
      <c r="AW271" s="2"/>
      <c r="BA271" s="2"/>
      <c r="BD271" s="2"/>
    </row>
    <row r="272" spans="9:56" s="1" customFormat="1" x14ac:dyDescent="0.25">
      <c r="I272" s="2"/>
      <c r="M272" s="2"/>
      <c r="Q272" s="2"/>
      <c r="U272" s="2"/>
      <c r="Y272" s="2"/>
      <c r="AC272" s="2"/>
      <c r="AG272" s="2"/>
      <c r="AK272" s="2"/>
      <c r="AO272" s="2"/>
      <c r="AS272" s="2"/>
      <c r="AW272" s="2"/>
      <c r="BA272" s="2"/>
      <c r="BD272" s="2"/>
    </row>
    <row r="273" spans="9:56" s="1" customFormat="1" x14ac:dyDescent="0.25">
      <c r="I273" s="2"/>
      <c r="M273" s="2"/>
      <c r="Q273" s="2"/>
      <c r="U273" s="2"/>
      <c r="Y273" s="2"/>
      <c r="AC273" s="2"/>
      <c r="AG273" s="2"/>
      <c r="AK273" s="2"/>
      <c r="AO273" s="2"/>
      <c r="AS273" s="2"/>
      <c r="AW273" s="2"/>
      <c r="BA273" s="2"/>
      <c r="BD273" s="2"/>
    </row>
    <row r="274" spans="9:56" s="1" customFormat="1" x14ac:dyDescent="0.25">
      <c r="I274" s="2"/>
      <c r="M274" s="2"/>
      <c r="Q274" s="2"/>
      <c r="U274" s="2"/>
      <c r="Y274" s="2"/>
      <c r="AC274" s="2"/>
      <c r="AG274" s="2"/>
      <c r="AK274" s="2"/>
      <c r="AO274" s="2"/>
      <c r="AS274" s="2"/>
      <c r="AW274" s="2"/>
      <c r="BA274" s="2"/>
      <c r="BD274" s="2"/>
    </row>
    <row r="275" spans="9:56" s="1" customFormat="1" x14ac:dyDescent="0.25">
      <c r="I275" s="2"/>
      <c r="M275" s="2"/>
      <c r="Q275" s="2"/>
      <c r="U275" s="2"/>
      <c r="Y275" s="2"/>
      <c r="AC275" s="2"/>
      <c r="AG275" s="2"/>
      <c r="AK275" s="2"/>
      <c r="AO275" s="2"/>
      <c r="AS275" s="2"/>
      <c r="AW275" s="2"/>
      <c r="BA275" s="2"/>
      <c r="BD275" s="2"/>
    </row>
    <row r="276" spans="9:56" s="1" customFormat="1" x14ac:dyDescent="0.25">
      <c r="I276" s="2"/>
      <c r="M276" s="2"/>
      <c r="Q276" s="2"/>
      <c r="U276" s="2"/>
      <c r="Y276" s="2"/>
      <c r="AC276" s="2"/>
      <c r="AG276" s="2"/>
      <c r="AK276" s="2"/>
      <c r="AO276" s="2"/>
      <c r="AS276" s="2"/>
      <c r="AW276" s="2"/>
      <c r="BA276" s="2"/>
      <c r="BD276" s="2"/>
    </row>
    <row r="277" spans="9:56" s="1" customFormat="1" x14ac:dyDescent="0.25">
      <c r="I277" s="2"/>
      <c r="M277" s="2"/>
      <c r="Q277" s="2"/>
      <c r="U277" s="2"/>
      <c r="Y277" s="2"/>
      <c r="AC277" s="2"/>
      <c r="AG277" s="2"/>
      <c r="AK277" s="2"/>
      <c r="AO277" s="2"/>
      <c r="AS277" s="2"/>
      <c r="AW277" s="2"/>
      <c r="BA277" s="2"/>
      <c r="BD277" s="2"/>
    </row>
    <row r="278" spans="9:56" s="1" customFormat="1" x14ac:dyDescent="0.25">
      <c r="I278" s="2"/>
      <c r="M278" s="2"/>
      <c r="Q278" s="2"/>
      <c r="U278" s="2"/>
      <c r="Y278" s="2"/>
      <c r="AC278" s="2"/>
      <c r="AG278" s="2"/>
      <c r="AK278" s="2"/>
      <c r="AO278" s="2"/>
      <c r="AS278" s="2"/>
      <c r="AW278" s="2"/>
      <c r="BA278" s="2"/>
      <c r="BD278" s="2"/>
    </row>
    <row r="279" spans="9:56" s="1" customFormat="1" x14ac:dyDescent="0.25">
      <c r="I279" s="2"/>
      <c r="M279" s="2"/>
      <c r="Q279" s="2"/>
      <c r="U279" s="2"/>
      <c r="Y279" s="2"/>
      <c r="AC279" s="2"/>
      <c r="AG279" s="2"/>
      <c r="AK279" s="2"/>
      <c r="AO279" s="2"/>
      <c r="AS279" s="2"/>
      <c r="AW279" s="2"/>
      <c r="BA279" s="2"/>
      <c r="BD279" s="2"/>
    </row>
    <row r="280" spans="9:56" s="1" customFormat="1" x14ac:dyDescent="0.25">
      <c r="I280" s="2"/>
      <c r="M280" s="2"/>
      <c r="Q280" s="2"/>
      <c r="U280" s="2"/>
      <c r="Y280" s="2"/>
      <c r="AC280" s="2"/>
      <c r="AG280" s="2"/>
      <c r="AK280" s="2"/>
      <c r="AO280" s="2"/>
      <c r="AS280" s="2"/>
      <c r="AW280" s="2"/>
      <c r="BA280" s="2"/>
      <c r="BD280" s="2"/>
    </row>
    <row r="281" spans="9:56" s="1" customFormat="1" x14ac:dyDescent="0.25">
      <c r="I281" s="2"/>
      <c r="M281" s="2"/>
      <c r="Q281" s="2"/>
      <c r="U281" s="2"/>
      <c r="Y281" s="2"/>
      <c r="AC281" s="2"/>
      <c r="AG281" s="2"/>
      <c r="AK281" s="2"/>
      <c r="AO281" s="2"/>
      <c r="AS281" s="2"/>
      <c r="AW281" s="2"/>
      <c r="BA281" s="2"/>
      <c r="BD281" s="2"/>
    </row>
    <row r="282" spans="9:56" s="1" customFormat="1" x14ac:dyDescent="0.25">
      <c r="I282" s="2"/>
      <c r="M282" s="2"/>
      <c r="Q282" s="2"/>
      <c r="U282" s="2"/>
      <c r="Y282" s="2"/>
      <c r="AC282" s="2"/>
      <c r="AG282" s="2"/>
      <c r="AK282" s="2"/>
      <c r="AO282" s="2"/>
      <c r="AS282" s="2"/>
      <c r="AW282" s="2"/>
      <c r="BA282" s="2"/>
      <c r="BD282" s="2"/>
    </row>
    <row r="283" spans="9:56" s="1" customFormat="1" x14ac:dyDescent="0.25">
      <c r="I283" s="2"/>
      <c r="M283" s="2"/>
      <c r="Q283" s="2"/>
      <c r="U283" s="2"/>
      <c r="Y283" s="2"/>
      <c r="AC283" s="2"/>
      <c r="AG283" s="2"/>
      <c r="AK283" s="2"/>
      <c r="AO283" s="2"/>
      <c r="AS283" s="2"/>
      <c r="AW283" s="2"/>
      <c r="BA283" s="2"/>
      <c r="BD283" s="2"/>
    </row>
    <row r="284" spans="9:56" s="1" customFormat="1" x14ac:dyDescent="0.25">
      <c r="I284" s="2"/>
      <c r="M284" s="2"/>
      <c r="Q284" s="2"/>
      <c r="U284" s="2"/>
      <c r="Y284" s="2"/>
      <c r="AC284" s="2"/>
      <c r="AG284" s="2"/>
      <c r="AK284" s="2"/>
      <c r="AO284" s="2"/>
      <c r="AS284" s="2"/>
      <c r="AW284" s="2"/>
      <c r="BA284" s="2"/>
      <c r="BD284" s="2"/>
    </row>
    <row r="285" spans="9:56" s="1" customFormat="1" x14ac:dyDescent="0.25">
      <c r="I285" s="2"/>
      <c r="M285" s="2"/>
      <c r="Q285" s="2"/>
      <c r="U285" s="2"/>
      <c r="Y285" s="2"/>
      <c r="AC285" s="2"/>
      <c r="AG285" s="2"/>
      <c r="AK285" s="2"/>
      <c r="AO285" s="2"/>
      <c r="AS285" s="2"/>
      <c r="AW285" s="2"/>
      <c r="BA285" s="2"/>
      <c r="BD285" s="2"/>
    </row>
    <row r="286" spans="9:56" s="1" customFormat="1" x14ac:dyDescent="0.25">
      <c r="I286" s="2"/>
      <c r="M286" s="2"/>
      <c r="Q286" s="2"/>
      <c r="U286" s="2"/>
      <c r="Y286" s="2"/>
      <c r="AC286" s="2"/>
      <c r="AG286" s="2"/>
      <c r="AK286" s="2"/>
      <c r="AO286" s="2"/>
      <c r="AS286" s="2"/>
      <c r="AW286" s="2"/>
      <c r="BA286" s="2"/>
      <c r="BD286" s="2"/>
    </row>
    <row r="287" spans="9:56" s="1" customFormat="1" x14ac:dyDescent="0.25">
      <c r="I287" s="2"/>
      <c r="M287" s="2"/>
      <c r="Q287" s="2"/>
      <c r="U287" s="2"/>
      <c r="Y287" s="2"/>
      <c r="AC287" s="2"/>
      <c r="AG287" s="2"/>
      <c r="AK287" s="2"/>
      <c r="AO287" s="2"/>
      <c r="AS287" s="2"/>
      <c r="AW287" s="2"/>
      <c r="BA287" s="2"/>
      <c r="BD287" s="2"/>
    </row>
    <row r="288" spans="9:56" s="1" customFormat="1" x14ac:dyDescent="0.25">
      <c r="I288" s="2"/>
      <c r="M288" s="2"/>
      <c r="Q288" s="2"/>
      <c r="U288" s="2"/>
      <c r="Y288" s="2"/>
      <c r="AC288" s="2"/>
      <c r="AG288" s="2"/>
      <c r="AK288" s="2"/>
      <c r="AO288" s="2"/>
      <c r="AS288" s="2"/>
      <c r="AW288" s="2"/>
      <c r="BA288" s="2"/>
      <c r="BD288" s="2"/>
    </row>
    <row r="289" spans="9:56" s="1" customFormat="1" x14ac:dyDescent="0.25">
      <c r="I289" s="2"/>
      <c r="M289" s="2"/>
      <c r="Q289" s="2"/>
      <c r="U289" s="2"/>
      <c r="Y289" s="2"/>
      <c r="AC289" s="2"/>
      <c r="AG289" s="2"/>
      <c r="AK289" s="2"/>
      <c r="AO289" s="2"/>
      <c r="AS289" s="2"/>
      <c r="AW289" s="2"/>
      <c r="BA289" s="2"/>
      <c r="BD289" s="2"/>
    </row>
    <row r="290" spans="9:56" s="1" customFormat="1" x14ac:dyDescent="0.25">
      <c r="I290" s="2"/>
      <c r="M290" s="2"/>
      <c r="Q290" s="2"/>
      <c r="U290" s="2"/>
      <c r="Y290" s="2"/>
      <c r="AC290" s="2"/>
      <c r="AG290" s="2"/>
      <c r="AK290" s="2"/>
      <c r="AO290" s="2"/>
      <c r="AS290" s="2"/>
      <c r="AW290" s="2"/>
      <c r="BA290" s="2"/>
      <c r="BD290" s="2"/>
    </row>
    <row r="291" spans="9:56" s="1" customFormat="1" x14ac:dyDescent="0.25">
      <c r="I291" s="2"/>
      <c r="M291" s="2"/>
      <c r="Q291" s="2"/>
      <c r="U291" s="2"/>
      <c r="Y291" s="2"/>
      <c r="AC291" s="2"/>
      <c r="AG291" s="2"/>
      <c r="AK291" s="2"/>
      <c r="AO291" s="2"/>
      <c r="AS291" s="2"/>
      <c r="AW291" s="2"/>
      <c r="BA291" s="2"/>
      <c r="BD291" s="2"/>
    </row>
    <row r="292" spans="9:56" s="1" customFormat="1" x14ac:dyDescent="0.25">
      <c r="I292" s="2"/>
      <c r="M292" s="2"/>
      <c r="Q292" s="2"/>
      <c r="U292" s="2"/>
      <c r="Y292" s="2"/>
      <c r="AC292" s="2"/>
      <c r="AG292" s="2"/>
      <c r="AK292" s="2"/>
      <c r="AO292" s="2"/>
      <c r="AS292" s="2"/>
      <c r="AW292" s="2"/>
      <c r="BA292" s="2"/>
      <c r="BD292" s="2"/>
    </row>
    <row r="293" spans="9:56" s="1" customFormat="1" x14ac:dyDescent="0.25">
      <c r="I293" s="2"/>
      <c r="M293" s="2"/>
      <c r="Q293" s="2"/>
      <c r="U293" s="2"/>
      <c r="Y293" s="2"/>
      <c r="AC293" s="2"/>
      <c r="AG293" s="2"/>
      <c r="AK293" s="2"/>
      <c r="AO293" s="2"/>
      <c r="AS293" s="2"/>
      <c r="AW293" s="2"/>
      <c r="BA293" s="2"/>
      <c r="BD293" s="2"/>
    </row>
    <row r="294" spans="9:56" s="1" customFormat="1" x14ac:dyDescent="0.25">
      <c r="I294" s="2"/>
      <c r="M294" s="2"/>
      <c r="Q294" s="2"/>
      <c r="U294" s="2"/>
      <c r="Y294" s="2"/>
      <c r="AC294" s="2"/>
      <c r="AG294" s="2"/>
      <c r="AK294" s="2"/>
      <c r="AO294" s="2"/>
      <c r="AS294" s="2"/>
      <c r="AW294" s="2"/>
      <c r="BA294" s="2"/>
      <c r="BD294" s="2"/>
    </row>
    <row r="295" spans="9:56" s="1" customFormat="1" x14ac:dyDescent="0.25">
      <c r="I295" s="2"/>
      <c r="M295" s="2"/>
      <c r="Q295" s="2"/>
      <c r="U295" s="2"/>
      <c r="Y295" s="2"/>
      <c r="AC295" s="2"/>
      <c r="AG295" s="2"/>
      <c r="AK295" s="2"/>
      <c r="AO295" s="2"/>
      <c r="AS295" s="2"/>
      <c r="AW295" s="2"/>
      <c r="BA295" s="2"/>
      <c r="BD295" s="2"/>
    </row>
    <row r="296" spans="9:56" s="1" customFormat="1" x14ac:dyDescent="0.25">
      <c r="I296" s="2"/>
      <c r="M296" s="2"/>
      <c r="Q296" s="2"/>
      <c r="U296" s="2"/>
      <c r="Y296" s="2"/>
      <c r="AC296" s="2"/>
      <c r="AG296" s="2"/>
      <c r="AK296" s="2"/>
      <c r="AO296" s="2"/>
      <c r="AS296" s="2"/>
      <c r="AW296" s="2"/>
      <c r="BA296" s="2"/>
      <c r="BD296" s="2"/>
    </row>
    <row r="297" spans="9:56" s="1" customFormat="1" x14ac:dyDescent="0.25">
      <c r="I297" s="2"/>
      <c r="M297" s="2"/>
      <c r="Q297" s="2"/>
      <c r="U297" s="2"/>
      <c r="Y297" s="2"/>
      <c r="AC297" s="2"/>
      <c r="AG297" s="2"/>
      <c r="AK297" s="2"/>
      <c r="AO297" s="2"/>
      <c r="AS297" s="2"/>
      <c r="AW297" s="2"/>
      <c r="BA297" s="2"/>
      <c r="BD297" s="2"/>
    </row>
    <row r="298" spans="9:56" s="1" customFormat="1" x14ac:dyDescent="0.25">
      <c r="I298" s="2"/>
      <c r="M298" s="2"/>
      <c r="Q298" s="2"/>
      <c r="U298" s="2"/>
      <c r="Y298" s="2"/>
      <c r="AC298" s="2"/>
      <c r="AG298" s="2"/>
      <c r="AK298" s="2"/>
      <c r="AO298" s="2"/>
      <c r="AS298" s="2"/>
      <c r="AW298" s="2"/>
      <c r="BA298" s="2"/>
      <c r="BD298" s="2"/>
    </row>
    <row r="299" spans="9:56" s="1" customFormat="1" x14ac:dyDescent="0.25">
      <c r="I299" s="2"/>
      <c r="M299" s="2"/>
      <c r="Q299" s="2"/>
      <c r="U299" s="2"/>
      <c r="Y299" s="2"/>
      <c r="AC299" s="2"/>
      <c r="AG299" s="2"/>
      <c r="AK299" s="2"/>
      <c r="AO299" s="2"/>
      <c r="AS299" s="2"/>
      <c r="AW299" s="2"/>
      <c r="BA299" s="2"/>
      <c r="BD299" s="2"/>
    </row>
    <row r="300" spans="9:56" s="1" customFormat="1" x14ac:dyDescent="0.25">
      <c r="I300" s="2"/>
      <c r="M300" s="2"/>
      <c r="Q300" s="2"/>
      <c r="U300" s="2"/>
      <c r="Y300" s="2"/>
      <c r="AC300" s="2"/>
      <c r="AG300" s="2"/>
      <c r="AK300" s="2"/>
      <c r="AO300" s="2"/>
      <c r="AS300" s="2"/>
      <c r="AW300" s="2"/>
      <c r="BA300" s="2"/>
      <c r="BD300" s="2"/>
    </row>
    <row r="301" spans="9:56" s="1" customFormat="1" x14ac:dyDescent="0.25">
      <c r="I301" s="2"/>
      <c r="M301" s="2"/>
      <c r="Q301" s="2"/>
      <c r="U301" s="2"/>
      <c r="Y301" s="2"/>
      <c r="AC301" s="2"/>
      <c r="AG301" s="2"/>
      <c r="AK301" s="2"/>
      <c r="AO301" s="2"/>
      <c r="AS301" s="2"/>
      <c r="AW301" s="2"/>
      <c r="BA301" s="2"/>
      <c r="BD301" s="2"/>
    </row>
    <row r="302" spans="9:56" s="1" customFormat="1" x14ac:dyDescent="0.25">
      <c r="I302" s="2"/>
      <c r="M302" s="2"/>
      <c r="Q302" s="2"/>
      <c r="U302" s="2"/>
      <c r="Y302" s="2"/>
      <c r="AC302" s="2"/>
      <c r="AG302" s="2"/>
      <c r="AK302" s="2"/>
      <c r="AO302" s="2"/>
      <c r="AS302" s="2"/>
      <c r="AW302" s="2"/>
      <c r="BA302" s="2"/>
      <c r="BD302" s="2"/>
    </row>
    <row r="303" spans="9:56" s="1" customFormat="1" x14ac:dyDescent="0.25">
      <c r="I303" s="2"/>
      <c r="M303" s="2"/>
      <c r="Q303" s="2"/>
      <c r="U303" s="2"/>
      <c r="Y303" s="2"/>
      <c r="AC303" s="2"/>
      <c r="AG303" s="2"/>
      <c r="AK303" s="2"/>
      <c r="AO303" s="2"/>
      <c r="AS303" s="2"/>
      <c r="AW303" s="2"/>
      <c r="BA303" s="2"/>
      <c r="BD303" s="2"/>
    </row>
    <row r="304" spans="9:56" s="1" customFormat="1" x14ac:dyDescent="0.25">
      <c r="I304" s="2"/>
      <c r="M304" s="2"/>
      <c r="Q304" s="2"/>
      <c r="U304" s="2"/>
      <c r="Y304" s="2"/>
      <c r="AC304" s="2"/>
      <c r="AG304" s="2"/>
      <c r="AK304" s="2"/>
      <c r="AO304" s="2"/>
      <c r="AS304" s="2"/>
      <c r="AW304" s="2"/>
      <c r="BA304" s="2"/>
      <c r="BD304" s="2"/>
    </row>
    <row r="305" spans="9:56" s="1" customFormat="1" x14ac:dyDescent="0.25">
      <c r="I305" s="2"/>
      <c r="M305" s="2"/>
      <c r="Q305" s="2"/>
      <c r="U305" s="2"/>
      <c r="Y305" s="2"/>
      <c r="AC305" s="2"/>
      <c r="AG305" s="2"/>
      <c r="AK305" s="2"/>
      <c r="AO305" s="2"/>
      <c r="AS305" s="2"/>
      <c r="AW305" s="2"/>
      <c r="BA305" s="2"/>
      <c r="BD305" s="2"/>
    </row>
    <row r="306" spans="9:56" s="1" customFormat="1" x14ac:dyDescent="0.25">
      <c r="I306" s="2"/>
      <c r="M306" s="2"/>
      <c r="Q306" s="2"/>
      <c r="U306" s="2"/>
      <c r="Y306" s="2"/>
      <c r="AC306" s="2"/>
      <c r="AG306" s="2"/>
      <c r="AK306" s="2"/>
      <c r="AO306" s="2"/>
      <c r="AS306" s="2"/>
      <c r="AW306" s="2"/>
      <c r="BA306" s="2"/>
      <c r="BD306" s="2"/>
    </row>
    <row r="307" spans="9:56" s="1" customFormat="1" x14ac:dyDescent="0.25">
      <c r="I307" s="2"/>
      <c r="M307" s="2"/>
      <c r="Q307" s="2"/>
      <c r="U307" s="2"/>
      <c r="Y307" s="2"/>
      <c r="AC307" s="2"/>
      <c r="AG307" s="2"/>
      <c r="AK307" s="2"/>
      <c r="AO307" s="2"/>
      <c r="AS307" s="2"/>
      <c r="AW307" s="2"/>
      <c r="BA307" s="2"/>
      <c r="BD307" s="2"/>
    </row>
    <row r="308" spans="9:56" s="1" customFormat="1" x14ac:dyDescent="0.25">
      <c r="I308" s="2"/>
      <c r="M308" s="2"/>
      <c r="Q308" s="2"/>
      <c r="U308" s="2"/>
      <c r="Y308" s="2"/>
      <c r="AC308" s="2"/>
      <c r="AG308" s="2"/>
      <c r="AK308" s="2"/>
      <c r="AO308" s="2"/>
      <c r="AS308" s="2"/>
      <c r="AW308" s="2"/>
      <c r="BA308" s="2"/>
      <c r="BD308" s="2"/>
    </row>
    <row r="309" spans="9:56" s="1" customFormat="1" x14ac:dyDescent="0.25">
      <c r="I309" s="2"/>
      <c r="M309" s="2"/>
      <c r="Q309" s="2"/>
      <c r="U309" s="2"/>
      <c r="Y309" s="2"/>
      <c r="AC309" s="2"/>
      <c r="AG309" s="2"/>
      <c r="AK309" s="2"/>
      <c r="AO309" s="2"/>
      <c r="AS309" s="2"/>
      <c r="AW309" s="2"/>
      <c r="BA309" s="2"/>
      <c r="BD309" s="2"/>
    </row>
    <row r="310" spans="9:56" s="1" customFormat="1" x14ac:dyDescent="0.25">
      <c r="I310" s="2"/>
      <c r="M310" s="2"/>
      <c r="Q310" s="2"/>
      <c r="U310" s="2"/>
      <c r="Y310" s="2"/>
      <c r="AC310" s="2"/>
      <c r="AG310" s="2"/>
      <c r="AK310" s="2"/>
      <c r="AO310" s="2"/>
      <c r="AS310" s="2"/>
      <c r="AW310" s="2"/>
      <c r="BA310" s="2"/>
      <c r="BD310" s="2"/>
    </row>
    <row r="311" spans="9:56" s="1" customFormat="1" x14ac:dyDescent="0.25">
      <c r="I311" s="2"/>
      <c r="M311" s="2"/>
      <c r="Q311" s="2"/>
      <c r="U311" s="2"/>
      <c r="Y311" s="2"/>
      <c r="AC311" s="2"/>
      <c r="AG311" s="2"/>
      <c r="AK311" s="2"/>
      <c r="AO311" s="2"/>
      <c r="AS311" s="2"/>
      <c r="AW311" s="2"/>
      <c r="BA311" s="2"/>
      <c r="BD311" s="2"/>
    </row>
    <row r="312" spans="9:56" s="1" customFormat="1" x14ac:dyDescent="0.25">
      <c r="I312" s="2"/>
      <c r="M312" s="2"/>
      <c r="Q312" s="2"/>
      <c r="U312" s="2"/>
      <c r="Y312" s="2"/>
      <c r="AC312" s="2"/>
      <c r="AG312" s="2"/>
      <c r="AK312" s="2"/>
      <c r="AO312" s="2"/>
      <c r="AS312" s="2"/>
      <c r="AW312" s="2"/>
      <c r="BA312" s="2"/>
      <c r="BD312" s="2"/>
    </row>
    <row r="313" spans="9:56" s="1" customFormat="1" x14ac:dyDescent="0.25">
      <c r="I313" s="2"/>
      <c r="M313" s="2"/>
      <c r="Q313" s="2"/>
      <c r="U313" s="2"/>
      <c r="Y313" s="2"/>
      <c r="AC313" s="2"/>
      <c r="AG313" s="2"/>
      <c r="AK313" s="2"/>
      <c r="AO313" s="2"/>
      <c r="AS313" s="2"/>
      <c r="AW313" s="2"/>
      <c r="BA313" s="2"/>
      <c r="BD313" s="2"/>
    </row>
    <row r="314" spans="9:56" s="1" customFormat="1" x14ac:dyDescent="0.25">
      <c r="I314" s="2"/>
      <c r="M314" s="2"/>
      <c r="Q314" s="2"/>
      <c r="U314" s="2"/>
      <c r="Y314" s="2"/>
      <c r="AC314" s="2"/>
      <c r="AG314" s="2"/>
      <c r="AK314" s="2"/>
      <c r="AO314" s="2"/>
      <c r="AS314" s="2"/>
      <c r="AW314" s="2"/>
      <c r="BA314" s="2"/>
      <c r="BD314" s="2"/>
    </row>
    <row r="315" spans="9:56" s="1" customFormat="1" x14ac:dyDescent="0.25">
      <c r="I315" s="2"/>
      <c r="M315" s="2"/>
      <c r="Q315" s="2"/>
      <c r="U315" s="2"/>
      <c r="Y315" s="2"/>
      <c r="AC315" s="2"/>
      <c r="AG315" s="2"/>
      <c r="AK315" s="2"/>
      <c r="AO315" s="2"/>
      <c r="AS315" s="2"/>
      <c r="AW315" s="2"/>
      <c r="BA315" s="2"/>
      <c r="BD315" s="2"/>
    </row>
    <row r="316" spans="9:56" s="1" customFormat="1" x14ac:dyDescent="0.25">
      <c r="I316" s="2"/>
      <c r="M316" s="2"/>
      <c r="Q316" s="2"/>
      <c r="U316" s="2"/>
      <c r="Y316" s="2"/>
      <c r="AC316" s="2"/>
      <c r="AG316" s="2"/>
      <c r="AK316" s="2"/>
      <c r="AO316" s="2"/>
      <c r="AS316" s="2"/>
      <c r="AW316" s="2"/>
      <c r="BA316" s="2"/>
      <c r="BD316" s="2"/>
    </row>
    <row r="317" spans="9:56" s="1" customFormat="1" x14ac:dyDescent="0.25">
      <c r="I317" s="2"/>
      <c r="M317" s="2"/>
      <c r="Q317" s="2"/>
      <c r="U317" s="2"/>
      <c r="Y317" s="2"/>
      <c r="AC317" s="2"/>
      <c r="AG317" s="2"/>
      <c r="AK317" s="2"/>
      <c r="AO317" s="2"/>
      <c r="AS317" s="2"/>
      <c r="AW317" s="2"/>
      <c r="BA317" s="2"/>
      <c r="BD317" s="2"/>
    </row>
    <row r="318" spans="9:56" s="1" customFormat="1" x14ac:dyDescent="0.25">
      <c r="I318" s="2"/>
      <c r="M318" s="2"/>
      <c r="Q318" s="2"/>
      <c r="U318" s="2"/>
      <c r="Y318" s="2"/>
      <c r="AC318" s="2"/>
      <c r="AG318" s="2"/>
      <c r="AK318" s="2"/>
      <c r="AO318" s="2"/>
      <c r="AS318" s="2"/>
      <c r="AW318" s="2"/>
      <c r="BA318" s="2"/>
      <c r="BD318" s="2"/>
    </row>
    <row r="319" spans="9:56" s="1" customFormat="1" x14ac:dyDescent="0.25">
      <c r="I319" s="2"/>
      <c r="M319" s="2"/>
      <c r="Q319" s="2"/>
      <c r="U319" s="2"/>
      <c r="Y319" s="2"/>
      <c r="AC319" s="2"/>
      <c r="AG319" s="2"/>
      <c r="AK319" s="2"/>
      <c r="AO319" s="2"/>
      <c r="AS319" s="2"/>
      <c r="AW319" s="2"/>
      <c r="BA319" s="2"/>
      <c r="BD319" s="2"/>
    </row>
    <row r="320" spans="9:56" s="1" customFormat="1" x14ac:dyDescent="0.25">
      <c r="I320" s="2"/>
      <c r="M320" s="2"/>
      <c r="Q320" s="2"/>
      <c r="U320" s="2"/>
      <c r="Y320" s="2"/>
      <c r="AC320" s="2"/>
      <c r="AG320" s="2"/>
      <c r="AK320" s="2"/>
      <c r="AO320" s="2"/>
      <c r="AS320" s="2"/>
      <c r="AW320" s="2"/>
      <c r="BA320" s="2"/>
      <c r="BD320" s="2"/>
    </row>
    <row r="321" spans="9:56" s="1" customFormat="1" x14ac:dyDescent="0.25">
      <c r="I321" s="2"/>
      <c r="M321" s="2"/>
      <c r="Q321" s="2"/>
      <c r="U321" s="2"/>
      <c r="Y321" s="2"/>
      <c r="AC321" s="2"/>
      <c r="AG321" s="2"/>
      <c r="AK321" s="2"/>
      <c r="AO321" s="2"/>
      <c r="AS321" s="2"/>
      <c r="AW321" s="2"/>
      <c r="BA321" s="2"/>
      <c r="BD321" s="2"/>
    </row>
    <row r="322" spans="9:56" s="1" customFormat="1" x14ac:dyDescent="0.25">
      <c r="I322" s="2"/>
      <c r="M322" s="2"/>
      <c r="Q322" s="2"/>
      <c r="U322" s="2"/>
      <c r="Y322" s="2"/>
      <c r="AC322" s="2"/>
      <c r="AG322" s="2"/>
      <c r="AK322" s="2"/>
      <c r="AO322" s="2"/>
      <c r="AS322" s="2"/>
      <c r="AW322" s="2"/>
      <c r="BA322" s="2"/>
      <c r="BD322" s="2"/>
    </row>
    <row r="323" spans="9:56" s="1" customFormat="1" x14ac:dyDescent="0.25">
      <c r="I323" s="2"/>
      <c r="M323" s="2"/>
      <c r="Q323" s="2"/>
      <c r="U323" s="2"/>
      <c r="Y323" s="2"/>
      <c r="AC323" s="2"/>
      <c r="AG323" s="2"/>
      <c r="AK323" s="2"/>
      <c r="AO323" s="2"/>
      <c r="AS323" s="2"/>
      <c r="AW323" s="2"/>
      <c r="BA323" s="2"/>
      <c r="BD323" s="2"/>
    </row>
    <row r="324" spans="9:56" s="1" customFormat="1" x14ac:dyDescent="0.25">
      <c r="I324" s="2"/>
      <c r="M324" s="2"/>
      <c r="Q324" s="2"/>
      <c r="U324" s="2"/>
      <c r="Y324" s="2"/>
      <c r="AC324" s="2"/>
      <c r="AG324" s="2"/>
      <c r="AK324" s="2"/>
      <c r="AO324" s="2"/>
      <c r="AS324" s="2"/>
      <c r="AW324" s="2"/>
      <c r="BA324" s="2"/>
      <c r="BD324" s="2"/>
    </row>
    <row r="325" spans="9:56" s="1" customFormat="1" x14ac:dyDescent="0.25">
      <c r="I325" s="2"/>
      <c r="M325" s="2"/>
      <c r="Q325" s="2"/>
      <c r="U325" s="2"/>
      <c r="Y325" s="2"/>
      <c r="AC325" s="2"/>
      <c r="AG325" s="2"/>
      <c r="AK325" s="2"/>
      <c r="AO325" s="2"/>
      <c r="AS325" s="2"/>
      <c r="AW325" s="2"/>
      <c r="BA325" s="2"/>
      <c r="BD325" s="2"/>
    </row>
    <row r="326" spans="9:56" s="1" customFormat="1" x14ac:dyDescent="0.25">
      <c r="I326" s="2"/>
      <c r="M326" s="2"/>
      <c r="Q326" s="2"/>
      <c r="U326" s="2"/>
      <c r="Y326" s="2"/>
      <c r="AC326" s="2"/>
      <c r="AG326" s="2"/>
      <c r="AK326" s="2"/>
      <c r="AO326" s="2"/>
      <c r="AS326" s="2"/>
      <c r="AW326" s="2"/>
      <c r="BA326" s="2"/>
      <c r="BD326" s="2"/>
    </row>
    <row r="327" spans="9:56" s="1" customFormat="1" x14ac:dyDescent="0.25">
      <c r="I327" s="2"/>
      <c r="M327" s="2"/>
      <c r="Q327" s="2"/>
      <c r="U327" s="2"/>
      <c r="Y327" s="2"/>
      <c r="AC327" s="2"/>
      <c r="AG327" s="2"/>
      <c r="AK327" s="2"/>
      <c r="AO327" s="2"/>
      <c r="AS327" s="2"/>
      <c r="AW327" s="2"/>
      <c r="BA327" s="2"/>
      <c r="BD327" s="2"/>
    </row>
    <row r="328" spans="9:56" s="1" customFormat="1" x14ac:dyDescent="0.25">
      <c r="I328" s="2"/>
      <c r="M328" s="2"/>
      <c r="Q328" s="2"/>
      <c r="U328" s="2"/>
      <c r="Y328" s="2"/>
      <c r="AC328" s="2"/>
      <c r="AG328" s="2"/>
      <c r="AK328" s="2"/>
      <c r="AO328" s="2"/>
      <c r="AS328" s="2"/>
      <c r="AW328" s="2"/>
      <c r="BA328" s="2"/>
      <c r="BD328" s="2"/>
    </row>
    <row r="329" spans="9:56" s="1" customFormat="1" x14ac:dyDescent="0.25">
      <c r="I329" s="2"/>
      <c r="M329" s="2"/>
      <c r="Q329" s="2"/>
      <c r="U329" s="2"/>
      <c r="Y329" s="2"/>
      <c r="AC329" s="2"/>
      <c r="AG329" s="2"/>
      <c r="AK329" s="2"/>
      <c r="AO329" s="2"/>
      <c r="AS329" s="2"/>
      <c r="AW329" s="2"/>
      <c r="BA329" s="2"/>
      <c r="BD329" s="2"/>
    </row>
    <row r="330" spans="9:56" s="1" customFormat="1" x14ac:dyDescent="0.25">
      <c r="I330" s="2"/>
      <c r="M330" s="2"/>
      <c r="Q330" s="2"/>
      <c r="U330" s="2"/>
      <c r="Y330" s="2"/>
      <c r="AC330" s="2"/>
      <c r="AG330" s="2"/>
      <c r="AK330" s="2"/>
      <c r="AO330" s="2"/>
      <c r="AS330" s="2"/>
      <c r="AW330" s="2"/>
      <c r="BA330" s="2"/>
      <c r="BD330" s="2"/>
    </row>
    <row r="331" spans="9:56" s="1" customFormat="1" x14ac:dyDescent="0.25">
      <c r="I331" s="2"/>
      <c r="M331" s="2"/>
      <c r="Q331" s="2"/>
      <c r="U331" s="2"/>
      <c r="Y331" s="2"/>
      <c r="AC331" s="2"/>
      <c r="AG331" s="2"/>
      <c r="AK331" s="2"/>
      <c r="AO331" s="2"/>
      <c r="AS331" s="2"/>
      <c r="AW331" s="2"/>
      <c r="BA331" s="2"/>
      <c r="BD331" s="2"/>
    </row>
    <row r="332" spans="9:56" s="1" customFormat="1" x14ac:dyDescent="0.25">
      <c r="I332" s="2"/>
      <c r="M332" s="2"/>
      <c r="Q332" s="2"/>
      <c r="U332" s="2"/>
      <c r="Y332" s="2"/>
      <c r="AC332" s="2"/>
      <c r="AG332" s="2"/>
      <c r="AK332" s="2"/>
      <c r="AO332" s="2"/>
      <c r="AS332" s="2"/>
      <c r="AW332" s="2"/>
      <c r="BA332" s="2"/>
      <c r="BD332" s="2"/>
    </row>
    <row r="333" spans="9:56" s="1" customFormat="1" x14ac:dyDescent="0.25">
      <c r="I333" s="2"/>
      <c r="M333" s="2"/>
      <c r="Q333" s="2"/>
      <c r="U333" s="2"/>
      <c r="Y333" s="2"/>
      <c r="AC333" s="2"/>
      <c r="AG333" s="2"/>
      <c r="AK333" s="2"/>
      <c r="AO333" s="2"/>
      <c r="AS333" s="2"/>
      <c r="AW333" s="2"/>
      <c r="BA333" s="2"/>
      <c r="BD333" s="2"/>
    </row>
    <row r="334" spans="9:56" s="1" customFormat="1" x14ac:dyDescent="0.25">
      <c r="I334" s="2"/>
      <c r="M334" s="2"/>
      <c r="Q334" s="2"/>
      <c r="U334" s="2"/>
      <c r="Y334" s="2"/>
      <c r="AC334" s="2"/>
      <c r="AG334" s="2"/>
      <c r="AK334" s="2"/>
      <c r="AO334" s="2"/>
      <c r="AS334" s="2"/>
      <c r="AW334" s="2"/>
      <c r="BA334" s="2"/>
      <c r="BD334" s="2"/>
    </row>
    <row r="335" spans="9:56" s="1" customFormat="1" x14ac:dyDescent="0.25">
      <c r="I335" s="2"/>
      <c r="M335" s="2"/>
      <c r="Q335" s="2"/>
      <c r="U335" s="2"/>
      <c r="Y335" s="2"/>
      <c r="AC335" s="2"/>
      <c r="AG335" s="2"/>
      <c r="AK335" s="2"/>
      <c r="AO335" s="2"/>
      <c r="AS335" s="2"/>
      <c r="AW335" s="2"/>
      <c r="BA335" s="2"/>
      <c r="BD335" s="2"/>
    </row>
    <row r="336" spans="9:56" s="1" customFormat="1" x14ac:dyDescent="0.25">
      <c r="I336" s="2"/>
      <c r="M336" s="2"/>
      <c r="Q336" s="2"/>
      <c r="U336" s="2"/>
      <c r="Y336" s="2"/>
      <c r="AC336" s="2"/>
      <c r="AG336" s="2"/>
      <c r="AK336" s="2"/>
      <c r="AO336" s="2"/>
      <c r="AS336" s="2"/>
      <c r="AW336" s="2"/>
      <c r="BA336" s="2"/>
      <c r="BD336" s="2"/>
    </row>
    <row r="337" spans="9:56" s="1" customFormat="1" x14ac:dyDescent="0.25">
      <c r="I337" s="2"/>
      <c r="M337" s="2"/>
      <c r="Q337" s="2"/>
      <c r="U337" s="2"/>
      <c r="Y337" s="2"/>
      <c r="AC337" s="2"/>
      <c r="AG337" s="2"/>
      <c r="AK337" s="2"/>
      <c r="AO337" s="2"/>
      <c r="AS337" s="2"/>
      <c r="AW337" s="2"/>
      <c r="BA337" s="2"/>
      <c r="BD337" s="2"/>
    </row>
    <row r="338" spans="9:56" s="1" customFormat="1" x14ac:dyDescent="0.25">
      <c r="I338" s="2"/>
      <c r="M338" s="2"/>
      <c r="Q338" s="2"/>
      <c r="U338" s="2"/>
      <c r="Y338" s="2"/>
      <c r="AC338" s="2"/>
      <c r="AG338" s="2"/>
      <c r="AK338" s="2"/>
      <c r="AO338" s="2"/>
      <c r="AS338" s="2"/>
      <c r="AW338" s="2"/>
      <c r="BA338" s="2"/>
      <c r="BD338" s="2"/>
    </row>
    <row r="339" spans="9:56" s="1" customFormat="1" x14ac:dyDescent="0.25">
      <c r="I339" s="2"/>
      <c r="M339" s="2"/>
      <c r="Q339" s="2"/>
      <c r="U339" s="2"/>
      <c r="Y339" s="2"/>
      <c r="AC339" s="2"/>
      <c r="AG339" s="2"/>
      <c r="AK339" s="2"/>
      <c r="AO339" s="2"/>
      <c r="AS339" s="2"/>
      <c r="AW339" s="2"/>
      <c r="BA339" s="2"/>
      <c r="BD339" s="2"/>
    </row>
    <row r="340" spans="9:56" s="1" customFormat="1" x14ac:dyDescent="0.25">
      <c r="I340" s="2"/>
      <c r="M340" s="2"/>
      <c r="Q340" s="2"/>
      <c r="U340" s="2"/>
      <c r="Y340" s="2"/>
      <c r="AC340" s="2"/>
      <c r="AG340" s="2"/>
      <c r="AK340" s="2"/>
      <c r="AO340" s="2"/>
      <c r="AS340" s="2"/>
      <c r="AW340" s="2"/>
      <c r="BA340" s="2"/>
      <c r="BD340" s="2"/>
    </row>
    <row r="341" spans="9:56" s="1" customFormat="1" x14ac:dyDescent="0.25">
      <c r="I341" s="2"/>
      <c r="M341" s="2"/>
      <c r="Q341" s="2"/>
      <c r="U341" s="2"/>
      <c r="Y341" s="2"/>
      <c r="AC341" s="2"/>
      <c r="AG341" s="2"/>
      <c r="AK341" s="2"/>
      <c r="AO341" s="2"/>
      <c r="AS341" s="2"/>
      <c r="AW341" s="2"/>
      <c r="BA341" s="2"/>
      <c r="BD341" s="2"/>
    </row>
    <row r="342" spans="9:56" s="1" customFormat="1" x14ac:dyDescent="0.25">
      <c r="I342" s="2"/>
      <c r="M342" s="2"/>
      <c r="Q342" s="2"/>
      <c r="U342" s="2"/>
      <c r="Y342" s="2"/>
      <c r="AC342" s="2"/>
      <c r="AG342" s="2"/>
      <c r="AK342" s="2"/>
      <c r="AO342" s="2"/>
      <c r="AS342" s="2"/>
      <c r="AW342" s="2"/>
      <c r="BA342" s="2"/>
      <c r="BD342" s="2"/>
    </row>
    <row r="343" spans="9:56" s="1" customFormat="1" x14ac:dyDescent="0.25">
      <c r="I343" s="2"/>
      <c r="M343" s="2"/>
      <c r="Q343" s="2"/>
      <c r="U343" s="2"/>
      <c r="Y343" s="2"/>
      <c r="AC343" s="2"/>
      <c r="AG343" s="2"/>
      <c r="AK343" s="2"/>
      <c r="AO343" s="2"/>
      <c r="AS343" s="2"/>
      <c r="AW343" s="2"/>
      <c r="BA343" s="2"/>
      <c r="BD343" s="2"/>
    </row>
    <row r="344" spans="9:56" s="1" customFormat="1" x14ac:dyDescent="0.25">
      <c r="I344" s="2"/>
      <c r="M344" s="2"/>
      <c r="Q344" s="2"/>
      <c r="U344" s="2"/>
      <c r="Y344" s="2"/>
      <c r="AC344" s="2"/>
      <c r="AG344" s="2"/>
      <c r="AK344" s="2"/>
      <c r="AO344" s="2"/>
      <c r="AS344" s="2"/>
      <c r="AW344" s="2"/>
      <c r="BA344" s="2"/>
      <c r="BD344" s="2"/>
    </row>
    <row r="345" spans="9:56" s="1" customFormat="1" x14ac:dyDescent="0.25">
      <c r="I345" s="2"/>
      <c r="M345" s="2"/>
      <c r="Q345" s="2"/>
      <c r="U345" s="2"/>
      <c r="Y345" s="2"/>
      <c r="AC345" s="2"/>
      <c r="AG345" s="2"/>
      <c r="AK345" s="2"/>
      <c r="AO345" s="2"/>
      <c r="AS345" s="2"/>
      <c r="AW345" s="2"/>
      <c r="BA345" s="2"/>
      <c r="BD345" s="2"/>
    </row>
    <row r="346" spans="9:56" s="1" customFormat="1" x14ac:dyDescent="0.25">
      <c r="I346" s="2"/>
      <c r="M346" s="2"/>
      <c r="Q346" s="2"/>
      <c r="U346" s="2"/>
      <c r="Y346" s="2"/>
      <c r="AC346" s="2"/>
      <c r="AG346" s="2"/>
      <c r="AK346" s="2"/>
      <c r="AO346" s="2"/>
      <c r="AS346" s="2"/>
      <c r="AW346" s="2"/>
      <c r="BA346" s="2"/>
      <c r="BD346" s="2"/>
    </row>
    <row r="347" spans="9:56" s="1" customFormat="1" x14ac:dyDescent="0.25">
      <c r="I347" s="2"/>
      <c r="M347" s="2"/>
      <c r="Q347" s="2"/>
      <c r="U347" s="2"/>
      <c r="Y347" s="2"/>
      <c r="AC347" s="2"/>
      <c r="AG347" s="2"/>
      <c r="AK347" s="2"/>
      <c r="AO347" s="2"/>
      <c r="AS347" s="2"/>
      <c r="AW347" s="2"/>
      <c r="BA347" s="2"/>
      <c r="BD347" s="2"/>
    </row>
    <row r="348" spans="9:56" s="1" customFormat="1" x14ac:dyDescent="0.25">
      <c r="I348" s="2"/>
      <c r="M348" s="2"/>
      <c r="Q348" s="2"/>
      <c r="U348" s="2"/>
      <c r="Y348" s="2"/>
      <c r="AC348" s="2"/>
      <c r="AG348" s="2"/>
      <c r="AK348" s="2"/>
      <c r="AO348" s="2"/>
      <c r="AS348" s="2"/>
      <c r="AW348" s="2"/>
      <c r="BA348" s="2"/>
      <c r="BD348" s="2"/>
    </row>
    <row r="349" spans="9:56" s="1" customFormat="1" x14ac:dyDescent="0.25">
      <c r="I349" s="2"/>
      <c r="M349" s="2"/>
      <c r="Q349" s="2"/>
      <c r="U349" s="2"/>
      <c r="Y349" s="2"/>
      <c r="AC349" s="2"/>
      <c r="AG349" s="2"/>
      <c r="AK349" s="2"/>
      <c r="AO349" s="2"/>
      <c r="AS349" s="2"/>
      <c r="AW349" s="2"/>
      <c r="BA349" s="2"/>
      <c r="BD349" s="2"/>
    </row>
    <row r="350" spans="9:56" s="1" customFormat="1" x14ac:dyDescent="0.25">
      <c r="I350" s="2"/>
      <c r="M350" s="2"/>
      <c r="Q350" s="2"/>
      <c r="U350" s="2"/>
      <c r="Y350" s="2"/>
      <c r="AC350" s="2"/>
      <c r="AG350" s="2"/>
      <c r="AK350" s="2"/>
      <c r="AO350" s="2"/>
      <c r="AS350" s="2"/>
      <c r="AW350" s="2"/>
      <c r="BA350" s="2"/>
      <c r="BD350" s="2"/>
    </row>
    <row r="351" spans="9:56" s="1" customFormat="1" x14ac:dyDescent="0.25">
      <c r="I351" s="2"/>
      <c r="M351" s="2"/>
      <c r="Q351" s="2"/>
      <c r="U351" s="2"/>
      <c r="Y351" s="2"/>
      <c r="AC351" s="2"/>
      <c r="AG351" s="2"/>
      <c r="AK351" s="2"/>
      <c r="AO351" s="2"/>
      <c r="AS351" s="2"/>
      <c r="AW351" s="2"/>
      <c r="BA351" s="2"/>
      <c r="BD351" s="2"/>
    </row>
    <row r="352" spans="9:56" s="1" customFormat="1" x14ac:dyDescent="0.25">
      <c r="I352" s="2"/>
      <c r="M352" s="2"/>
      <c r="Q352" s="2"/>
      <c r="U352" s="2"/>
      <c r="Y352" s="2"/>
      <c r="AC352" s="2"/>
      <c r="AG352" s="2"/>
      <c r="AK352" s="2"/>
      <c r="AO352" s="2"/>
      <c r="AS352" s="2"/>
      <c r="AW352" s="2"/>
      <c r="BA352" s="2"/>
      <c r="BD352" s="2"/>
    </row>
    <row r="353" spans="9:56" s="1" customFormat="1" x14ac:dyDescent="0.25">
      <c r="I353" s="2"/>
      <c r="M353" s="2"/>
      <c r="Q353" s="2"/>
      <c r="U353" s="2"/>
      <c r="Y353" s="2"/>
      <c r="AC353" s="2"/>
      <c r="AG353" s="2"/>
      <c r="AK353" s="2"/>
      <c r="AO353" s="2"/>
      <c r="AS353" s="2"/>
      <c r="AW353" s="2"/>
      <c r="BA353" s="2"/>
      <c r="BD353" s="2"/>
    </row>
    <row r="354" spans="9:56" s="1" customFormat="1" x14ac:dyDescent="0.25">
      <c r="I354" s="2"/>
      <c r="M354" s="2"/>
      <c r="Q354" s="2"/>
      <c r="U354" s="2"/>
      <c r="Y354" s="2"/>
      <c r="AC354" s="2"/>
      <c r="AG354" s="2"/>
      <c r="AK354" s="2"/>
      <c r="AO354" s="2"/>
      <c r="AS354" s="2"/>
      <c r="AW354" s="2"/>
      <c r="BA354" s="2"/>
      <c r="BD354" s="2"/>
    </row>
    <row r="355" spans="9:56" s="1" customFormat="1" x14ac:dyDescent="0.25">
      <c r="I355" s="2"/>
      <c r="M355" s="2"/>
      <c r="Q355" s="2"/>
      <c r="U355" s="2"/>
      <c r="Y355" s="2"/>
      <c r="AC355" s="2"/>
      <c r="AG355" s="2"/>
      <c r="AK355" s="2"/>
      <c r="AO355" s="2"/>
      <c r="AS355" s="2"/>
      <c r="AW355" s="2"/>
      <c r="BA355" s="2"/>
      <c r="BD355" s="2"/>
    </row>
    <row r="356" spans="9:56" s="1" customFormat="1" x14ac:dyDescent="0.25">
      <c r="I356" s="2"/>
      <c r="M356" s="2"/>
      <c r="Q356" s="2"/>
      <c r="U356" s="2"/>
      <c r="Y356" s="2"/>
      <c r="AC356" s="2"/>
      <c r="AG356" s="2"/>
      <c r="AK356" s="2"/>
      <c r="AO356" s="2"/>
      <c r="AS356" s="2"/>
      <c r="AW356" s="2"/>
      <c r="BA356" s="2"/>
      <c r="BD356" s="2"/>
    </row>
    <row r="357" spans="9:56" s="1" customFormat="1" x14ac:dyDescent="0.25">
      <c r="I357" s="2"/>
      <c r="M357" s="2"/>
      <c r="Q357" s="2"/>
      <c r="U357" s="2"/>
      <c r="Y357" s="2"/>
      <c r="AC357" s="2"/>
      <c r="AG357" s="2"/>
      <c r="AK357" s="2"/>
      <c r="AO357" s="2"/>
      <c r="AS357" s="2"/>
      <c r="AW357" s="2"/>
      <c r="BA357" s="2"/>
      <c r="BD357" s="2"/>
    </row>
    <row r="358" spans="9:56" s="1" customFormat="1" x14ac:dyDescent="0.25">
      <c r="I358" s="2"/>
      <c r="M358" s="2"/>
      <c r="Q358" s="2"/>
      <c r="U358" s="2"/>
      <c r="Y358" s="2"/>
      <c r="AC358" s="2"/>
      <c r="AG358" s="2"/>
      <c r="AK358" s="2"/>
      <c r="AO358" s="2"/>
      <c r="AS358" s="2"/>
      <c r="AW358" s="2"/>
      <c r="BA358" s="2"/>
      <c r="BD358" s="2"/>
    </row>
    <row r="359" spans="9:56" s="1" customFormat="1" x14ac:dyDescent="0.25">
      <c r="I359" s="2"/>
      <c r="M359" s="2"/>
      <c r="Q359" s="2"/>
      <c r="U359" s="2"/>
      <c r="Y359" s="2"/>
      <c r="AC359" s="2"/>
      <c r="AG359" s="2"/>
      <c r="AK359" s="2"/>
      <c r="AO359" s="2"/>
      <c r="AS359" s="2"/>
      <c r="AW359" s="2"/>
      <c r="BA359" s="2"/>
      <c r="BD359" s="2"/>
    </row>
    <row r="360" spans="9:56" s="1" customFormat="1" x14ac:dyDescent="0.25">
      <c r="I360" s="2"/>
      <c r="M360" s="2"/>
      <c r="Q360" s="2"/>
      <c r="U360" s="2"/>
      <c r="Y360" s="2"/>
      <c r="AC360" s="2"/>
      <c r="AG360" s="2"/>
      <c r="AK360" s="2"/>
      <c r="AO360" s="2"/>
      <c r="AS360" s="2"/>
      <c r="AW360" s="2"/>
      <c r="BA360" s="2"/>
      <c r="BD360" s="2"/>
    </row>
    <row r="361" spans="9:56" s="1" customFormat="1" x14ac:dyDescent="0.25">
      <c r="I361" s="2"/>
      <c r="M361" s="2"/>
      <c r="Q361" s="2"/>
      <c r="U361" s="2"/>
      <c r="Y361" s="2"/>
      <c r="AC361" s="2"/>
      <c r="AG361" s="2"/>
      <c r="AK361" s="2"/>
      <c r="AO361" s="2"/>
      <c r="AS361" s="2"/>
      <c r="AW361" s="2"/>
      <c r="BA361" s="2"/>
      <c r="BD361" s="2"/>
    </row>
    <row r="362" spans="9:56" s="1" customFormat="1" x14ac:dyDescent="0.25">
      <c r="I362" s="2"/>
      <c r="M362" s="2"/>
      <c r="Q362" s="2"/>
      <c r="U362" s="2"/>
      <c r="Y362" s="2"/>
      <c r="AC362" s="2"/>
      <c r="AG362" s="2"/>
      <c r="AK362" s="2"/>
      <c r="AO362" s="2"/>
      <c r="AS362" s="2"/>
      <c r="AW362" s="2"/>
      <c r="BA362" s="2"/>
      <c r="BD362" s="2"/>
    </row>
    <row r="363" spans="9:56" s="1" customFormat="1" x14ac:dyDescent="0.25">
      <c r="I363" s="2"/>
      <c r="M363" s="2"/>
      <c r="Q363" s="2"/>
      <c r="U363" s="2"/>
      <c r="Y363" s="2"/>
      <c r="AC363" s="2"/>
      <c r="AG363" s="2"/>
      <c r="AK363" s="2"/>
      <c r="AO363" s="2"/>
      <c r="AS363" s="2"/>
      <c r="AW363" s="2"/>
      <c r="BA363" s="2"/>
      <c r="BD363" s="2"/>
    </row>
    <row r="364" spans="9:56" s="1" customFormat="1" x14ac:dyDescent="0.25">
      <c r="I364" s="2"/>
      <c r="M364" s="2"/>
      <c r="Q364" s="2"/>
      <c r="U364" s="2"/>
      <c r="Y364" s="2"/>
      <c r="AC364" s="2"/>
      <c r="AG364" s="2"/>
      <c r="AK364" s="2"/>
      <c r="AO364" s="2"/>
      <c r="AS364" s="2"/>
      <c r="AW364" s="2"/>
      <c r="BA364" s="2"/>
      <c r="BD364" s="2"/>
    </row>
    <row r="365" spans="9:56" s="1" customFormat="1" x14ac:dyDescent="0.25">
      <c r="I365" s="2"/>
      <c r="M365" s="2"/>
      <c r="Q365" s="2"/>
      <c r="U365" s="2"/>
      <c r="Y365" s="2"/>
      <c r="AC365" s="2"/>
      <c r="AG365" s="2"/>
      <c r="AK365" s="2"/>
      <c r="AO365" s="2"/>
      <c r="AS365" s="2"/>
      <c r="AW365" s="2"/>
      <c r="BA365" s="2"/>
      <c r="BD365" s="2"/>
    </row>
    <row r="366" spans="9:56" s="1" customFormat="1" x14ac:dyDescent="0.25">
      <c r="I366" s="2"/>
      <c r="M366" s="2"/>
      <c r="Q366" s="2"/>
      <c r="U366" s="2"/>
      <c r="Y366" s="2"/>
      <c r="AC366" s="2"/>
      <c r="AG366" s="2"/>
      <c r="AK366" s="2"/>
      <c r="AO366" s="2"/>
      <c r="AS366" s="2"/>
      <c r="AW366" s="2"/>
      <c r="BA366" s="2"/>
      <c r="BD366" s="2"/>
    </row>
    <row r="367" spans="9:56" s="1" customFormat="1" x14ac:dyDescent="0.25">
      <c r="I367" s="2"/>
      <c r="M367" s="2"/>
      <c r="Q367" s="2"/>
      <c r="U367" s="2"/>
      <c r="Y367" s="2"/>
      <c r="AC367" s="2"/>
      <c r="AG367" s="2"/>
      <c r="AK367" s="2"/>
      <c r="AO367" s="2"/>
      <c r="AS367" s="2"/>
      <c r="AW367" s="2"/>
      <c r="BA367" s="2"/>
      <c r="BD367" s="2"/>
    </row>
    <row r="368" spans="9:56" s="1" customFormat="1" x14ac:dyDescent="0.25">
      <c r="I368" s="2"/>
      <c r="M368" s="2"/>
      <c r="Q368" s="2"/>
      <c r="U368" s="2"/>
      <c r="Y368" s="2"/>
      <c r="AC368" s="2"/>
      <c r="AG368" s="2"/>
      <c r="AK368" s="2"/>
      <c r="AO368" s="2"/>
      <c r="AS368" s="2"/>
      <c r="AW368" s="2"/>
      <c r="BA368" s="2"/>
      <c r="BD368" s="2"/>
    </row>
    <row r="369" spans="9:56" s="1" customFormat="1" x14ac:dyDescent="0.25">
      <c r="I369" s="2"/>
      <c r="M369" s="2"/>
      <c r="Q369" s="2"/>
      <c r="U369" s="2"/>
      <c r="Y369" s="2"/>
      <c r="AC369" s="2"/>
      <c r="AG369" s="2"/>
      <c r="AK369" s="2"/>
      <c r="AO369" s="2"/>
      <c r="AS369" s="2"/>
      <c r="AW369" s="2"/>
      <c r="BA369" s="2"/>
      <c r="BD369" s="2"/>
    </row>
    <row r="370" spans="9:56" s="1" customFormat="1" x14ac:dyDescent="0.25">
      <c r="I370" s="2"/>
      <c r="M370" s="2"/>
      <c r="Q370" s="2"/>
      <c r="U370" s="2"/>
      <c r="Y370" s="2"/>
      <c r="AC370" s="2"/>
      <c r="AG370" s="2"/>
      <c r="AK370" s="2"/>
      <c r="AO370" s="2"/>
      <c r="AS370" s="2"/>
      <c r="AW370" s="2"/>
      <c r="BA370" s="2"/>
      <c r="BD370" s="2"/>
    </row>
    <row r="371" spans="9:56" s="1" customFormat="1" x14ac:dyDescent="0.25">
      <c r="I371" s="2"/>
      <c r="M371" s="2"/>
      <c r="Q371" s="2"/>
      <c r="U371" s="2"/>
      <c r="Y371" s="2"/>
      <c r="AC371" s="2"/>
      <c r="AG371" s="2"/>
      <c r="AK371" s="2"/>
      <c r="AO371" s="2"/>
      <c r="AS371" s="2"/>
      <c r="AW371" s="2"/>
      <c r="BA371" s="2"/>
      <c r="BD371" s="2"/>
    </row>
    <row r="372" spans="9:56" s="1" customFormat="1" x14ac:dyDescent="0.25">
      <c r="I372" s="2"/>
      <c r="M372" s="2"/>
      <c r="Q372" s="2"/>
      <c r="U372" s="2"/>
      <c r="Y372" s="2"/>
      <c r="AC372" s="2"/>
      <c r="AG372" s="2"/>
      <c r="AK372" s="2"/>
      <c r="AO372" s="2"/>
      <c r="AS372" s="2"/>
      <c r="AW372" s="2"/>
      <c r="BA372" s="2"/>
      <c r="BD372" s="2"/>
    </row>
    <row r="373" spans="9:56" s="1" customFormat="1" x14ac:dyDescent="0.25">
      <c r="I373" s="2"/>
      <c r="M373" s="2"/>
      <c r="Q373" s="2"/>
      <c r="U373" s="2"/>
      <c r="Y373" s="2"/>
      <c r="AC373" s="2"/>
      <c r="AG373" s="2"/>
      <c r="AK373" s="2"/>
      <c r="AO373" s="2"/>
      <c r="AS373" s="2"/>
      <c r="AW373" s="2"/>
      <c r="BA373" s="2"/>
      <c r="BD373" s="2"/>
    </row>
    <row r="374" spans="9:56" s="1" customFormat="1" x14ac:dyDescent="0.25">
      <c r="I374" s="2"/>
      <c r="M374" s="2"/>
      <c r="Q374" s="2"/>
      <c r="U374" s="2"/>
      <c r="Y374" s="2"/>
      <c r="AC374" s="2"/>
      <c r="AG374" s="2"/>
      <c r="AK374" s="2"/>
      <c r="AO374" s="2"/>
      <c r="AS374" s="2"/>
      <c r="AW374" s="2"/>
      <c r="BA374" s="2"/>
      <c r="BD374" s="2"/>
    </row>
    <row r="375" spans="9:56" s="1" customFormat="1" x14ac:dyDescent="0.25">
      <c r="I375" s="2"/>
      <c r="M375" s="2"/>
      <c r="Q375" s="2"/>
      <c r="U375" s="2"/>
      <c r="Y375" s="2"/>
      <c r="AC375" s="2"/>
      <c r="AG375" s="2"/>
      <c r="AK375" s="2"/>
      <c r="AO375" s="2"/>
      <c r="AS375" s="2"/>
      <c r="AW375" s="2"/>
      <c r="BA375" s="2"/>
      <c r="BD375" s="2"/>
    </row>
    <row r="376" spans="9:56" s="1" customFormat="1" x14ac:dyDescent="0.25">
      <c r="I376" s="2"/>
      <c r="M376" s="2"/>
      <c r="Q376" s="2"/>
      <c r="U376" s="2"/>
      <c r="Y376" s="2"/>
      <c r="AC376" s="2"/>
      <c r="AG376" s="2"/>
      <c r="AK376" s="2"/>
      <c r="AO376" s="2"/>
      <c r="AS376" s="2"/>
      <c r="AW376" s="2"/>
      <c r="BA376" s="2"/>
      <c r="BD376" s="2"/>
    </row>
    <row r="377" spans="9:56" s="1" customFormat="1" x14ac:dyDescent="0.25">
      <c r="I377" s="2"/>
      <c r="M377" s="2"/>
      <c r="Q377" s="2"/>
      <c r="U377" s="2"/>
      <c r="Y377" s="2"/>
      <c r="AC377" s="2"/>
      <c r="AG377" s="2"/>
      <c r="AK377" s="2"/>
      <c r="AO377" s="2"/>
      <c r="AS377" s="2"/>
      <c r="AW377" s="2"/>
      <c r="BA377" s="2"/>
      <c r="BD377" s="2"/>
    </row>
    <row r="378" spans="9:56" s="1" customFormat="1" x14ac:dyDescent="0.25">
      <c r="I378" s="2"/>
      <c r="M378" s="2"/>
      <c r="Q378" s="2"/>
      <c r="U378" s="2"/>
      <c r="Y378" s="2"/>
      <c r="AC378" s="2"/>
      <c r="AG378" s="2"/>
      <c r="AK378" s="2"/>
      <c r="AO378" s="2"/>
      <c r="AS378" s="2"/>
      <c r="AW378" s="2"/>
      <c r="BA378" s="2"/>
      <c r="BD378" s="2"/>
    </row>
    <row r="379" spans="9:56" s="1" customFormat="1" x14ac:dyDescent="0.25">
      <c r="I379" s="2"/>
      <c r="M379" s="2"/>
      <c r="Q379" s="2"/>
      <c r="U379" s="2"/>
      <c r="Y379" s="2"/>
      <c r="AC379" s="2"/>
      <c r="AG379" s="2"/>
      <c r="AK379" s="2"/>
      <c r="AO379" s="2"/>
      <c r="AS379" s="2"/>
      <c r="AW379" s="2"/>
      <c r="BA379" s="2"/>
      <c r="BD379" s="2"/>
    </row>
    <row r="380" spans="9:56" s="1" customFormat="1" x14ac:dyDescent="0.25">
      <c r="I380" s="2"/>
      <c r="M380" s="2"/>
      <c r="Q380" s="2"/>
      <c r="U380" s="2"/>
      <c r="Y380" s="2"/>
      <c r="AC380" s="2"/>
      <c r="AG380" s="2"/>
      <c r="AK380" s="2"/>
      <c r="AO380" s="2"/>
      <c r="AS380" s="2"/>
      <c r="AW380" s="2"/>
      <c r="BA380" s="2"/>
      <c r="BD380" s="2"/>
    </row>
    <row r="381" spans="9:56" s="1" customFormat="1" x14ac:dyDescent="0.25">
      <c r="I381" s="2"/>
      <c r="M381" s="2"/>
      <c r="Q381" s="2"/>
      <c r="U381" s="2"/>
      <c r="Y381" s="2"/>
      <c r="AC381" s="2"/>
      <c r="AG381" s="2"/>
      <c r="AK381" s="2"/>
      <c r="AO381" s="2"/>
      <c r="AS381" s="2"/>
      <c r="AW381" s="2"/>
      <c r="BA381" s="2"/>
      <c r="BD381" s="2"/>
    </row>
    <row r="382" spans="9:56" s="1" customFormat="1" x14ac:dyDescent="0.25">
      <c r="I382" s="2"/>
      <c r="M382" s="2"/>
      <c r="Q382" s="2"/>
      <c r="U382" s="2"/>
      <c r="Y382" s="2"/>
      <c r="AC382" s="2"/>
      <c r="AG382" s="2"/>
      <c r="AK382" s="2"/>
      <c r="AO382" s="2"/>
      <c r="AS382" s="2"/>
      <c r="AW382" s="2"/>
      <c r="BA382" s="2"/>
      <c r="BD382" s="2"/>
    </row>
    <row r="383" spans="9:56" s="1" customFormat="1" x14ac:dyDescent="0.25">
      <c r="I383" s="2"/>
      <c r="M383" s="2"/>
      <c r="Q383" s="2"/>
      <c r="U383" s="2"/>
      <c r="Y383" s="2"/>
      <c r="AC383" s="2"/>
      <c r="AG383" s="2"/>
      <c r="AK383" s="2"/>
      <c r="AO383" s="2"/>
      <c r="AS383" s="2"/>
      <c r="AW383" s="2"/>
      <c r="BA383" s="2"/>
      <c r="BD383" s="2"/>
    </row>
    <row r="384" spans="9:56" s="1" customFormat="1" x14ac:dyDescent="0.25">
      <c r="I384" s="2"/>
      <c r="M384" s="2"/>
      <c r="Q384" s="2"/>
      <c r="U384" s="2"/>
      <c r="Y384" s="2"/>
      <c r="AC384" s="2"/>
      <c r="AG384" s="2"/>
      <c r="AK384" s="2"/>
      <c r="AO384" s="2"/>
      <c r="AS384" s="2"/>
      <c r="AW384" s="2"/>
      <c r="BA384" s="2"/>
      <c r="BD384" s="2"/>
    </row>
    <row r="385" spans="9:56" s="1" customFormat="1" x14ac:dyDescent="0.25">
      <c r="I385" s="2"/>
      <c r="M385" s="2"/>
      <c r="Q385" s="2"/>
      <c r="U385" s="2"/>
      <c r="Y385" s="2"/>
      <c r="AC385" s="2"/>
      <c r="AG385" s="2"/>
      <c r="AK385" s="2"/>
      <c r="AO385" s="2"/>
      <c r="AS385" s="2"/>
      <c r="AW385" s="2"/>
      <c r="BA385" s="2"/>
      <c r="BD385" s="2"/>
    </row>
    <row r="386" spans="9:56" s="1" customFormat="1" x14ac:dyDescent="0.25">
      <c r="I386" s="2"/>
      <c r="M386" s="2"/>
      <c r="Q386" s="2"/>
      <c r="U386" s="2"/>
      <c r="Y386" s="2"/>
      <c r="AC386" s="2"/>
      <c r="AG386" s="2"/>
      <c r="AK386" s="2"/>
      <c r="AO386" s="2"/>
      <c r="AS386" s="2"/>
      <c r="AW386" s="2"/>
      <c r="BA386" s="2"/>
      <c r="BD386" s="2"/>
    </row>
    <row r="387" spans="9:56" s="1" customFormat="1" x14ac:dyDescent="0.25">
      <c r="I387" s="2"/>
      <c r="M387" s="2"/>
      <c r="Q387" s="2"/>
      <c r="U387" s="2"/>
      <c r="Y387" s="2"/>
      <c r="AC387" s="2"/>
      <c r="AG387" s="2"/>
      <c r="AK387" s="2"/>
      <c r="AO387" s="2"/>
      <c r="AS387" s="2"/>
      <c r="AW387" s="2"/>
      <c r="BA387" s="2"/>
      <c r="BD387" s="2"/>
    </row>
    <row r="388" spans="9:56" s="1" customFormat="1" x14ac:dyDescent="0.25">
      <c r="I388" s="2"/>
      <c r="M388" s="2"/>
      <c r="Q388" s="2"/>
      <c r="U388" s="2"/>
      <c r="Y388" s="2"/>
      <c r="AC388" s="2"/>
      <c r="AG388" s="2"/>
      <c r="AK388" s="2"/>
      <c r="AO388" s="2"/>
      <c r="AS388" s="2"/>
      <c r="AW388" s="2"/>
      <c r="BA388" s="2"/>
      <c r="BD388" s="2"/>
    </row>
    <row r="389" spans="9:56" s="1" customFormat="1" x14ac:dyDescent="0.25">
      <c r="I389" s="2"/>
      <c r="M389" s="2"/>
      <c r="Q389" s="2"/>
      <c r="U389" s="2"/>
      <c r="Y389" s="2"/>
      <c r="AC389" s="2"/>
      <c r="AG389" s="2"/>
      <c r="AK389" s="2"/>
      <c r="AO389" s="2"/>
      <c r="AS389" s="2"/>
      <c r="AW389" s="2"/>
      <c r="BA389" s="2"/>
      <c r="BD389" s="2"/>
    </row>
    <row r="390" spans="9:56" s="1" customFormat="1" x14ac:dyDescent="0.25">
      <c r="I390" s="2"/>
      <c r="M390" s="2"/>
      <c r="Q390" s="2"/>
      <c r="U390" s="2"/>
      <c r="Y390" s="2"/>
      <c r="AC390" s="2"/>
      <c r="AG390" s="2"/>
      <c r="AK390" s="2"/>
      <c r="AO390" s="2"/>
      <c r="AS390" s="2"/>
      <c r="AW390" s="2"/>
      <c r="BA390" s="2"/>
      <c r="BD390" s="2"/>
    </row>
    <row r="391" spans="9:56" s="1" customFormat="1" x14ac:dyDescent="0.25">
      <c r="I391" s="2"/>
      <c r="M391" s="2"/>
      <c r="Q391" s="2"/>
      <c r="U391" s="2"/>
      <c r="Y391" s="2"/>
      <c r="AC391" s="2"/>
      <c r="AG391" s="2"/>
      <c r="AK391" s="2"/>
      <c r="AO391" s="2"/>
      <c r="AS391" s="2"/>
      <c r="AW391" s="2"/>
      <c r="BA391" s="2"/>
      <c r="BD391" s="2"/>
    </row>
    <row r="392" spans="9:56" s="1" customFormat="1" x14ac:dyDescent="0.25">
      <c r="I392" s="2"/>
      <c r="M392" s="2"/>
      <c r="Q392" s="2"/>
      <c r="U392" s="2"/>
      <c r="Y392" s="2"/>
      <c r="AC392" s="2"/>
      <c r="AG392" s="2"/>
      <c r="AK392" s="2"/>
      <c r="AO392" s="2"/>
      <c r="AS392" s="2"/>
      <c r="AW392" s="2"/>
      <c r="BA392" s="2"/>
      <c r="BD392" s="2"/>
    </row>
    <row r="393" spans="9:56" s="1" customFormat="1" x14ac:dyDescent="0.25">
      <c r="I393" s="2"/>
      <c r="M393" s="2"/>
      <c r="Q393" s="2"/>
      <c r="U393" s="2"/>
      <c r="Y393" s="2"/>
      <c r="AC393" s="2"/>
      <c r="AG393" s="2"/>
      <c r="AK393" s="2"/>
      <c r="AO393" s="2"/>
      <c r="AS393" s="2"/>
      <c r="AW393" s="2"/>
      <c r="BA393" s="2"/>
      <c r="BD393" s="2"/>
    </row>
    <row r="394" spans="9:56" s="1" customFormat="1" x14ac:dyDescent="0.25">
      <c r="I394" s="2"/>
      <c r="M394" s="2"/>
      <c r="Q394" s="2"/>
      <c r="U394" s="2"/>
      <c r="Y394" s="2"/>
      <c r="AC394" s="2"/>
      <c r="AG394" s="2"/>
      <c r="AK394" s="2"/>
      <c r="AO394" s="2"/>
      <c r="AS394" s="2"/>
      <c r="AW394" s="2"/>
      <c r="BA394" s="2"/>
      <c r="BD394" s="2"/>
    </row>
    <row r="395" spans="9:56" s="1" customFormat="1" x14ac:dyDescent="0.25">
      <c r="I395" s="2"/>
      <c r="M395" s="2"/>
      <c r="Q395" s="2"/>
      <c r="U395" s="2"/>
      <c r="Y395" s="2"/>
      <c r="AC395" s="2"/>
      <c r="AG395" s="2"/>
      <c r="AK395" s="2"/>
      <c r="AO395" s="2"/>
      <c r="AS395" s="2"/>
      <c r="AW395" s="2"/>
      <c r="BA395" s="2"/>
      <c r="BD395" s="2"/>
    </row>
    <row r="396" spans="9:56" s="1" customFormat="1" x14ac:dyDescent="0.25">
      <c r="I396" s="2"/>
      <c r="M396" s="2"/>
      <c r="Q396" s="2"/>
      <c r="U396" s="2"/>
      <c r="Y396" s="2"/>
      <c r="AC396" s="2"/>
      <c r="AG396" s="2"/>
      <c r="AK396" s="2"/>
      <c r="AO396" s="2"/>
      <c r="AS396" s="2"/>
      <c r="AW396" s="2"/>
      <c r="BA396" s="2"/>
      <c r="BD396" s="2"/>
    </row>
    <row r="397" spans="9:56" s="1" customFormat="1" x14ac:dyDescent="0.25">
      <c r="I397" s="2"/>
      <c r="M397" s="2"/>
      <c r="Q397" s="2"/>
      <c r="U397" s="2"/>
      <c r="Y397" s="2"/>
      <c r="AC397" s="2"/>
      <c r="AG397" s="2"/>
      <c r="AK397" s="2"/>
      <c r="AO397" s="2"/>
      <c r="AS397" s="2"/>
      <c r="AW397" s="2"/>
      <c r="BA397" s="2"/>
      <c r="BD397" s="2"/>
    </row>
    <row r="398" spans="9:56" s="1" customFormat="1" x14ac:dyDescent="0.25">
      <c r="I398" s="2"/>
      <c r="M398" s="2"/>
      <c r="Q398" s="2"/>
      <c r="U398" s="2"/>
      <c r="Y398" s="2"/>
      <c r="AC398" s="2"/>
      <c r="AG398" s="2"/>
      <c r="AK398" s="2"/>
      <c r="AO398" s="2"/>
      <c r="AS398" s="2"/>
      <c r="AW398" s="2"/>
      <c r="BA398" s="2"/>
      <c r="BD398" s="2"/>
    </row>
    <row r="399" spans="9:56" s="1" customFormat="1" x14ac:dyDescent="0.25">
      <c r="I399" s="2"/>
      <c r="M399" s="2"/>
      <c r="Q399" s="2"/>
      <c r="U399" s="2"/>
      <c r="Y399" s="2"/>
      <c r="AC399" s="2"/>
      <c r="AG399" s="2"/>
      <c r="AK399" s="2"/>
      <c r="AO399" s="2"/>
      <c r="AS399" s="2"/>
      <c r="AW399" s="2"/>
      <c r="BA399" s="2"/>
      <c r="BD399" s="2"/>
    </row>
    <row r="400" spans="9:56" s="1" customFormat="1" x14ac:dyDescent="0.25">
      <c r="I400" s="2"/>
      <c r="M400" s="2"/>
      <c r="Q400" s="2"/>
      <c r="U400" s="2"/>
      <c r="Y400" s="2"/>
      <c r="AC400" s="2"/>
      <c r="AG400" s="2"/>
      <c r="AK400" s="2"/>
      <c r="AO400" s="2"/>
      <c r="AS400" s="2"/>
      <c r="AW400" s="2"/>
      <c r="BA400" s="2"/>
      <c r="BD400" s="2"/>
    </row>
    <row r="401" spans="9:56" s="1" customFormat="1" x14ac:dyDescent="0.25">
      <c r="I401" s="2"/>
      <c r="M401" s="2"/>
      <c r="Q401" s="2"/>
      <c r="U401" s="2"/>
      <c r="Y401" s="2"/>
      <c r="AC401" s="2"/>
      <c r="AG401" s="2"/>
      <c r="AK401" s="2"/>
      <c r="AO401" s="2"/>
      <c r="AS401" s="2"/>
      <c r="AW401" s="2"/>
      <c r="BA401" s="2"/>
      <c r="BD401" s="2"/>
    </row>
    <row r="402" spans="9:56" s="1" customFormat="1" x14ac:dyDescent="0.25">
      <c r="I402" s="2"/>
      <c r="M402" s="2"/>
      <c r="Q402" s="2"/>
      <c r="U402" s="2"/>
      <c r="Y402" s="2"/>
      <c r="AC402" s="2"/>
      <c r="AG402" s="2"/>
      <c r="AK402" s="2"/>
      <c r="AO402" s="2"/>
      <c r="AS402" s="2"/>
      <c r="AW402" s="2"/>
      <c r="BA402" s="2"/>
      <c r="BD402" s="2"/>
    </row>
    <row r="403" spans="9:56" s="1" customFormat="1" x14ac:dyDescent="0.25">
      <c r="I403" s="2"/>
      <c r="M403" s="2"/>
      <c r="Q403" s="2"/>
      <c r="U403" s="2"/>
      <c r="Y403" s="2"/>
      <c r="AC403" s="2"/>
      <c r="AG403" s="2"/>
      <c r="AK403" s="2"/>
      <c r="AO403" s="2"/>
      <c r="AS403" s="2"/>
      <c r="AW403" s="2"/>
      <c r="BA403" s="2"/>
      <c r="BD403" s="2"/>
    </row>
    <row r="404" spans="9:56" s="1" customFormat="1" x14ac:dyDescent="0.25">
      <c r="I404" s="2"/>
      <c r="M404" s="2"/>
      <c r="Q404" s="2"/>
      <c r="U404" s="2"/>
      <c r="Y404" s="2"/>
      <c r="AC404" s="2"/>
      <c r="AG404" s="2"/>
      <c r="AK404" s="2"/>
      <c r="AO404" s="2"/>
      <c r="AS404" s="2"/>
      <c r="AW404" s="2"/>
      <c r="BA404" s="2"/>
      <c r="BD404" s="2"/>
    </row>
    <row r="405" spans="9:56" s="1" customFormat="1" x14ac:dyDescent="0.25">
      <c r="I405" s="2"/>
      <c r="M405" s="2"/>
      <c r="Q405" s="2"/>
      <c r="U405" s="2"/>
      <c r="Y405" s="2"/>
      <c r="AC405" s="2"/>
      <c r="AG405" s="2"/>
      <c r="AK405" s="2"/>
      <c r="AO405" s="2"/>
      <c r="AS405" s="2"/>
      <c r="AW405" s="2"/>
      <c r="BA405" s="2"/>
      <c r="BD405" s="2"/>
    </row>
    <row r="406" spans="9:56" s="1" customFormat="1" x14ac:dyDescent="0.25">
      <c r="I406" s="2"/>
      <c r="M406" s="2"/>
      <c r="Q406" s="2"/>
      <c r="U406" s="2"/>
      <c r="Y406" s="2"/>
      <c r="AC406" s="2"/>
      <c r="AG406" s="2"/>
      <c r="AK406" s="2"/>
      <c r="AO406" s="2"/>
      <c r="AS406" s="2"/>
      <c r="AW406" s="2"/>
      <c r="BA406" s="2"/>
      <c r="BD406" s="2"/>
    </row>
    <row r="407" spans="9:56" s="1" customFormat="1" x14ac:dyDescent="0.25">
      <c r="I407" s="2"/>
      <c r="M407" s="2"/>
      <c r="Q407" s="2"/>
      <c r="U407" s="2"/>
      <c r="Y407" s="2"/>
      <c r="AC407" s="2"/>
      <c r="AG407" s="2"/>
      <c r="AK407" s="2"/>
      <c r="AO407" s="2"/>
      <c r="AS407" s="2"/>
      <c r="AW407" s="2"/>
      <c r="BA407" s="2"/>
      <c r="BD407" s="2"/>
    </row>
    <row r="408" spans="9:56" s="1" customFormat="1" x14ac:dyDescent="0.25">
      <c r="I408" s="2"/>
      <c r="M408" s="2"/>
      <c r="Q408" s="2"/>
      <c r="U408" s="2"/>
      <c r="Y408" s="2"/>
      <c r="AC408" s="2"/>
      <c r="AG408" s="2"/>
      <c r="AK408" s="2"/>
      <c r="AO408" s="2"/>
      <c r="AS408" s="2"/>
      <c r="AW408" s="2"/>
      <c r="BA408" s="2"/>
      <c r="BD408" s="2"/>
    </row>
    <row r="409" spans="9:56" s="1" customFormat="1" x14ac:dyDescent="0.25">
      <c r="I409" s="2"/>
      <c r="M409" s="2"/>
      <c r="Q409" s="2"/>
      <c r="U409" s="2"/>
      <c r="Y409" s="2"/>
      <c r="AC409" s="2"/>
      <c r="AG409" s="2"/>
      <c r="AK409" s="2"/>
      <c r="AO409" s="2"/>
      <c r="AS409" s="2"/>
      <c r="AW409" s="2"/>
      <c r="BA409" s="2"/>
      <c r="BD409" s="2"/>
    </row>
    <row r="410" spans="9:56" s="1" customFormat="1" x14ac:dyDescent="0.25">
      <c r="I410" s="2"/>
      <c r="M410" s="2"/>
      <c r="Q410" s="2"/>
      <c r="U410" s="2"/>
      <c r="Y410" s="2"/>
      <c r="AC410" s="2"/>
      <c r="AG410" s="2"/>
      <c r="AK410" s="2"/>
      <c r="AO410" s="2"/>
      <c r="AS410" s="2"/>
      <c r="AW410" s="2"/>
      <c r="BA410" s="2"/>
      <c r="BD410" s="2"/>
    </row>
    <row r="411" spans="9:56" s="1" customFormat="1" x14ac:dyDescent="0.25">
      <c r="I411" s="2"/>
      <c r="M411" s="2"/>
      <c r="Q411" s="2"/>
      <c r="U411" s="2"/>
      <c r="Y411" s="2"/>
      <c r="AC411" s="2"/>
      <c r="AG411" s="2"/>
      <c r="AK411" s="2"/>
      <c r="AO411" s="2"/>
      <c r="AS411" s="2"/>
      <c r="AW411" s="2"/>
      <c r="BA411" s="2"/>
      <c r="BD411" s="2"/>
    </row>
    <row r="412" spans="9:56" s="1" customFormat="1" x14ac:dyDescent="0.25">
      <c r="I412" s="2"/>
      <c r="M412" s="2"/>
      <c r="Q412" s="2"/>
      <c r="U412" s="2"/>
      <c r="Y412" s="2"/>
      <c r="AC412" s="2"/>
      <c r="AG412" s="2"/>
      <c r="AK412" s="2"/>
      <c r="AO412" s="2"/>
      <c r="AS412" s="2"/>
      <c r="AW412" s="2"/>
      <c r="BA412" s="2"/>
      <c r="BD412" s="2"/>
    </row>
    <row r="413" spans="9:56" s="1" customFormat="1" x14ac:dyDescent="0.25">
      <c r="I413" s="2"/>
      <c r="M413" s="2"/>
      <c r="Q413" s="2"/>
      <c r="U413" s="2"/>
      <c r="Y413" s="2"/>
      <c r="AC413" s="2"/>
      <c r="AG413" s="2"/>
      <c r="AK413" s="2"/>
      <c r="AO413" s="2"/>
      <c r="AS413" s="2"/>
      <c r="AW413" s="2"/>
      <c r="BA413" s="2"/>
      <c r="BD413" s="2"/>
    </row>
    <row r="414" spans="9:56" s="1" customFormat="1" x14ac:dyDescent="0.25">
      <c r="I414" s="2"/>
      <c r="M414" s="2"/>
      <c r="Q414" s="2"/>
      <c r="U414" s="2"/>
      <c r="Y414" s="2"/>
      <c r="AC414" s="2"/>
      <c r="AG414" s="2"/>
      <c r="AK414" s="2"/>
      <c r="AO414" s="2"/>
      <c r="AS414" s="2"/>
      <c r="AW414" s="2"/>
      <c r="BA414" s="2"/>
      <c r="BD414" s="2"/>
    </row>
    <row r="415" spans="9:56" s="1" customFormat="1" x14ac:dyDescent="0.25">
      <c r="I415" s="2"/>
      <c r="M415" s="2"/>
      <c r="Q415" s="2"/>
      <c r="U415" s="2"/>
      <c r="Y415" s="2"/>
      <c r="AC415" s="2"/>
      <c r="AG415" s="2"/>
      <c r="AK415" s="2"/>
      <c r="AO415" s="2"/>
      <c r="AS415" s="2"/>
      <c r="AW415" s="2"/>
      <c r="BA415" s="2"/>
      <c r="BD415" s="2"/>
    </row>
    <row r="416" spans="9:56" s="1" customFormat="1" x14ac:dyDescent="0.25">
      <c r="I416" s="2"/>
      <c r="M416" s="2"/>
      <c r="Q416" s="2"/>
      <c r="U416" s="2"/>
      <c r="Y416" s="2"/>
      <c r="AC416" s="2"/>
      <c r="AG416" s="2"/>
      <c r="AK416" s="2"/>
      <c r="AO416" s="2"/>
      <c r="AS416" s="2"/>
      <c r="AW416" s="2"/>
      <c r="BA416" s="2"/>
      <c r="BD416" s="2"/>
    </row>
    <row r="417" spans="9:56" s="1" customFormat="1" x14ac:dyDescent="0.25">
      <c r="I417" s="2"/>
      <c r="M417" s="2"/>
      <c r="Q417" s="2"/>
      <c r="U417" s="2"/>
      <c r="Y417" s="2"/>
      <c r="AC417" s="2"/>
      <c r="AG417" s="2"/>
      <c r="AK417" s="2"/>
      <c r="AO417" s="2"/>
      <c r="AS417" s="2"/>
      <c r="AW417" s="2"/>
      <c r="BA417" s="2"/>
      <c r="BD417" s="2"/>
    </row>
    <row r="418" spans="9:56" s="1" customFormat="1" x14ac:dyDescent="0.25">
      <c r="I418" s="2"/>
      <c r="M418" s="2"/>
      <c r="Q418" s="2"/>
      <c r="U418" s="2"/>
      <c r="Y418" s="2"/>
      <c r="AC418" s="2"/>
      <c r="AG418" s="2"/>
      <c r="AK418" s="2"/>
      <c r="AO418" s="2"/>
      <c r="AS418" s="2"/>
      <c r="AW418" s="2"/>
      <c r="BA418" s="2"/>
      <c r="BD418" s="2"/>
    </row>
    <row r="419" spans="9:56" s="1" customFormat="1" x14ac:dyDescent="0.25">
      <c r="I419" s="2"/>
      <c r="M419" s="2"/>
      <c r="Q419" s="2"/>
      <c r="U419" s="2"/>
      <c r="Y419" s="2"/>
      <c r="AC419" s="2"/>
      <c r="AG419" s="2"/>
      <c r="AK419" s="2"/>
      <c r="AO419" s="2"/>
      <c r="AS419" s="2"/>
      <c r="AW419" s="2"/>
      <c r="BA419" s="2"/>
      <c r="BD419" s="2"/>
    </row>
    <row r="420" spans="9:56" s="1" customFormat="1" x14ac:dyDescent="0.25">
      <c r="I420" s="2"/>
      <c r="M420" s="2"/>
      <c r="Q420" s="2"/>
      <c r="U420" s="2"/>
      <c r="Y420" s="2"/>
      <c r="AC420" s="2"/>
      <c r="AG420" s="2"/>
      <c r="AK420" s="2"/>
      <c r="AO420" s="2"/>
      <c r="AS420" s="2"/>
      <c r="AW420" s="2"/>
      <c r="BA420" s="2"/>
      <c r="BD420" s="2"/>
    </row>
    <row r="421" spans="9:56" s="1" customFormat="1" x14ac:dyDescent="0.25">
      <c r="I421" s="2"/>
      <c r="M421" s="2"/>
      <c r="Q421" s="2"/>
      <c r="U421" s="2"/>
      <c r="Y421" s="2"/>
      <c r="AC421" s="2"/>
      <c r="AG421" s="2"/>
      <c r="AK421" s="2"/>
      <c r="AO421" s="2"/>
      <c r="AS421" s="2"/>
      <c r="AW421" s="2"/>
      <c r="BA421" s="2"/>
      <c r="BD421" s="2"/>
    </row>
    <row r="422" spans="9:56" s="1" customFormat="1" x14ac:dyDescent="0.25">
      <c r="I422" s="2"/>
      <c r="M422" s="2"/>
      <c r="Q422" s="2"/>
      <c r="U422" s="2"/>
      <c r="Y422" s="2"/>
      <c r="AC422" s="2"/>
      <c r="AG422" s="2"/>
      <c r="AK422" s="2"/>
      <c r="AO422" s="2"/>
      <c r="AS422" s="2"/>
      <c r="AW422" s="2"/>
      <c r="BA422" s="2"/>
      <c r="BD422" s="2"/>
    </row>
    <row r="423" spans="9:56" s="1" customFormat="1" x14ac:dyDescent="0.25">
      <c r="I423" s="2"/>
      <c r="M423" s="2"/>
      <c r="Q423" s="2"/>
      <c r="U423" s="2"/>
      <c r="Y423" s="2"/>
      <c r="AC423" s="2"/>
      <c r="AG423" s="2"/>
      <c r="AK423" s="2"/>
      <c r="AO423" s="2"/>
      <c r="AS423" s="2"/>
      <c r="AW423" s="2"/>
      <c r="BA423" s="2"/>
      <c r="BD423" s="2"/>
    </row>
    <row r="424" spans="9:56" s="1" customFormat="1" x14ac:dyDescent="0.25">
      <c r="I424" s="2"/>
      <c r="M424" s="2"/>
      <c r="Q424" s="2"/>
      <c r="U424" s="2"/>
      <c r="Y424" s="2"/>
      <c r="AC424" s="2"/>
      <c r="AG424" s="2"/>
      <c r="AK424" s="2"/>
      <c r="AO424" s="2"/>
      <c r="AS424" s="2"/>
      <c r="AW424" s="2"/>
      <c r="BA424" s="2"/>
      <c r="BD424" s="2"/>
    </row>
    <row r="425" spans="9:56" s="1" customFormat="1" x14ac:dyDescent="0.25">
      <c r="I425" s="2"/>
      <c r="M425" s="2"/>
      <c r="Q425" s="2"/>
      <c r="U425" s="2"/>
      <c r="Y425" s="2"/>
      <c r="AC425" s="2"/>
      <c r="AG425" s="2"/>
      <c r="AK425" s="2"/>
      <c r="AO425" s="2"/>
      <c r="AS425" s="2"/>
      <c r="AW425" s="2"/>
      <c r="BA425" s="2"/>
      <c r="BD425" s="2"/>
    </row>
    <row r="426" spans="9:56" s="1" customFormat="1" x14ac:dyDescent="0.25">
      <c r="I426" s="2"/>
      <c r="M426" s="2"/>
      <c r="Q426" s="2"/>
      <c r="U426" s="2"/>
      <c r="Y426" s="2"/>
      <c r="AC426" s="2"/>
      <c r="AG426" s="2"/>
      <c r="AK426" s="2"/>
      <c r="AO426" s="2"/>
      <c r="AS426" s="2"/>
      <c r="AW426" s="2"/>
      <c r="BA426" s="2"/>
      <c r="BD426" s="2"/>
    </row>
    <row r="427" spans="9:56" s="1" customFormat="1" x14ac:dyDescent="0.25">
      <c r="I427" s="2"/>
      <c r="M427" s="2"/>
      <c r="Q427" s="2"/>
      <c r="U427" s="2"/>
      <c r="Y427" s="2"/>
      <c r="AC427" s="2"/>
      <c r="AG427" s="2"/>
      <c r="AK427" s="2"/>
      <c r="AO427" s="2"/>
      <c r="AS427" s="2"/>
      <c r="AW427" s="2"/>
      <c r="BA427" s="2"/>
      <c r="BD427" s="2"/>
    </row>
    <row r="428" spans="9:56" s="1" customFormat="1" x14ac:dyDescent="0.25">
      <c r="I428" s="2"/>
      <c r="M428" s="2"/>
      <c r="Q428" s="2"/>
      <c r="U428" s="2"/>
      <c r="Y428" s="2"/>
      <c r="AC428" s="2"/>
      <c r="AG428" s="2"/>
      <c r="AK428" s="2"/>
      <c r="AO428" s="2"/>
      <c r="AS428" s="2"/>
      <c r="AW428" s="2"/>
      <c r="BA428" s="2"/>
      <c r="BD428" s="2"/>
    </row>
    <row r="429" spans="9:56" s="1" customFormat="1" x14ac:dyDescent="0.25">
      <c r="I429" s="2"/>
      <c r="M429" s="2"/>
      <c r="Q429" s="2"/>
      <c r="U429" s="2"/>
      <c r="Y429" s="2"/>
      <c r="AC429" s="2"/>
      <c r="AG429" s="2"/>
      <c r="AK429" s="2"/>
      <c r="AO429" s="2"/>
      <c r="AS429" s="2"/>
      <c r="AW429" s="2"/>
      <c r="BA429" s="2"/>
      <c r="BD429" s="2"/>
    </row>
    <row r="430" spans="9:56" s="1" customFormat="1" x14ac:dyDescent="0.25">
      <c r="I430" s="2"/>
      <c r="M430" s="2"/>
      <c r="Q430" s="2"/>
      <c r="U430" s="2"/>
      <c r="Y430" s="2"/>
      <c r="AC430" s="2"/>
      <c r="AG430" s="2"/>
      <c r="AK430" s="2"/>
      <c r="AO430" s="2"/>
      <c r="AS430" s="2"/>
      <c r="AW430" s="2"/>
      <c r="BA430" s="2"/>
      <c r="BD430" s="2"/>
    </row>
    <row r="431" spans="9:56" s="1" customFormat="1" x14ac:dyDescent="0.25">
      <c r="I431" s="2"/>
      <c r="M431" s="2"/>
      <c r="Q431" s="2"/>
      <c r="U431" s="2"/>
      <c r="Y431" s="2"/>
      <c r="AC431" s="2"/>
      <c r="AG431" s="2"/>
      <c r="AK431" s="2"/>
      <c r="AO431" s="2"/>
      <c r="AS431" s="2"/>
      <c r="AW431" s="2"/>
      <c r="BA431" s="2"/>
      <c r="BD431" s="2"/>
    </row>
    <row r="432" spans="9:56" s="1" customFormat="1" x14ac:dyDescent="0.25">
      <c r="I432" s="2"/>
      <c r="M432" s="2"/>
      <c r="Q432" s="2"/>
      <c r="U432" s="2"/>
      <c r="Y432" s="2"/>
      <c r="AC432" s="2"/>
      <c r="AG432" s="2"/>
      <c r="AK432" s="2"/>
      <c r="AO432" s="2"/>
      <c r="AS432" s="2"/>
      <c r="AW432" s="2"/>
      <c r="BA432" s="2"/>
      <c r="BD432" s="2"/>
    </row>
    <row r="433" spans="9:56" s="1" customFormat="1" x14ac:dyDescent="0.25">
      <c r="I433" s="2"/>
      <c r="M433" s="2"/>
      <c r="Q433" s="2"/>
      <c r="U433" s="2"/>
      <c r="Y433" s="2"/>
      <c r="AC433" s="2"/>
      <c r="AG433" s="2"/>
      <c r="AK433" s="2"/>
      <c r="AO433" s="2"/>
      <c r="AS433" s="2"/>
      <c r="AW433" s="2"/>
      <c r="BA433" s="2"/>
      <c r="BD433" s="2"/>
    </row>
    <row r="434" spans="9:56" s="1" customFormat="1" x14ac:dyDescent="0.25">
      <c r="I434" s="2"/>
      <c r="M434" s="2"/>
      <c r="Q434" s="2"/>
      <c r="U434" s="2"/>
      <c r="Y434" s="2"/>
      <c r="AC434" s="2"/>
      <c r="AG434" s="2"/>
      <c r="AK434" s="2"/>
      <c r="AO434" s="2"/>
      <c r="AS434" s="2"/>
      <c r="AW434" s="2"/>
      <c r="BA434" s="2"/>
      <c r="BD434" s="2"/>
    </row>
    <row r="435" spans="9:56" s="1" customFormat="1" x14ac:dyDescent="0.25">
      <c r="I435" s="2"/>
      <c r="M435" s="2"/>
      <c r="Q435" s="2"/>
      <c r="U435" s="2"/>
      <c r="Y435" s="2"/>
      <c r="AC435" s="2"/>
      <c r="AG435" s="2"/>
      <c r="AK435" s="2"/>
      <c r="AO435" s="2"/>
      <c r="AS435" s="2"/>
      <c r="AW435" s="2"/>
      <c r="BA435" s="2"/>
      <c r="BD435" s="2"/>
    </row>
    <row r="436" spans="9:56" s="1" customFormat="1" x14ac:dyDescent="0.25">
      <c r="I436" s="2"/>
      <c r="M436" s="2"/>
      <c r="Q436" s="2"/>
      <c r="U436" s="2"/>
      <c r="Y436" s="2"/>
      <c r="AC436" s="2"/>
      <c r="AG436" s="2"/>
      <c r="AK436" s="2"/>
      <c r="AO436" s="2"/>
      <c r="AS436" s="2"/>
      <c r="AW436" s="2"/>
      <c r="BA436" s="2"/>
      <c r="BD436" s="2"/>
    </row>
    <row r="437" spans="9:56" s="1" customFormat="1" x14ac:dyDescent="0.25">
      <c r="I437" s="2"/>
      <c r="M437" s="2"/>
      <c r="Q437" s="2"/>
      <c r="U437" s="2"/>
      <c r="Y437" s="2"/>
      <c r="AC437" s="2"/>
      <c r="AG437" s="2"/>
      <c r="AK437" s="2"/>
      <c r="AO437" s="2"/>
      <c r="AS437" s="2"/>
      <c r="AW437" s="2"/>
      <c r="BA437" s="2"/>
      <c r="BD437" s="2"/>
    </row>
    <row r="438" spans="9:56" s="1" customFormat="1" x14ac:dyDescent="0.25">
      <c r="I438" s="2"/>
      <c r="M438" s="2"/>
      <c r="Q438" s="2"/>
      <c r="U438" s="2"/>
      <c r="Y438" s="2"/>
      <c r="AC438" s="2"/>
      <c r="AG438" s="2"/>
      <c r="AK438" s="2"/>
      <c r="AO438" s="2"/>
      <c r="AS438" s="2"/>
      <c r="AW438" s="2"/>
      <c r="BA438" s="2"/>
      <c r="BD438" s="2"/>
    </row>
    <row r="439" spans="9:56" s="1" customFormat="1" x14ac:dyDescent="0.25">
      <c r="I439" s="2"/>
      <c r="M439" s="2"/>
      <c r="Q439" s="2"/>
      <c r="U439" s="2"/>
      <c r="Y439" s="2"/>
      <c r="AC439" s="2"/>
      <c r="AG439" s="2"/>
      <c r="AK439" s="2"/>
      <c r="AO439" s="2"/>
      <c r="AS439" s="2"/>
      <c r="AW439" s="2"/>
      <c r="BA439" s="2"/>
      <c r="BD439" s="2"/>
    </row>
    <row r="440" spans="9:56" s="1" customFormat="1" x14ac:dyDescent="0.25">
      <c r="I440" s="2"/>
      <c r="M440" s="2"/>
      <c r="Q440" s="2"/>
      <c r="U440" s="2"/>
      <c r="Y440" s="2"/>
      <c r="AC440" s="2"/>
      <c r="AG440" s="2"/>
      <c r="AK440" s="2"/>
      <c r="AO440" s="2"/>
      <c r="AS440" s="2"/>
      <c r="AW440" s="2"/>
      <c r="BA440" s="2"/>
      <c r="BD440" s="2"/>
    </row>
    <row r="441" spans="9:56" s="1" customFormat="1" x14ac:dyDescent="0.25">
      <c r="I441" s="2"/>
      <c r="M441" s="2"/>
      <c r="Q441" s="2"/>
      <c r="U441" s="2"/>
      <c r="Y441" s="2"/>
      <c r="AC441" s="2"/>
      <c r="AG441" s="2"/>
      <c r="AK441" s="2"/>
      <c r="AO441" s="2"/>
      <c r="AS441" s="2"/>
      <c r="AW441" s="2"/>
      <c r="BA441" s="2"/>
      <c r="BD441" s="2"/>
    </row>
    <row r="442" spans="9:56" s="1" customFormat="1" x14ac:dyDescent="0.25">
      <c r="I442" s="2"/>
      <c r="M442" s="2"/>
      <c r="Q442" s="2"/>
      <c r="U442" s="2"/>
      <c r="Y442" s="2"/>
      <c r="AC442" s="2"/>
      <c r="AG442" s="2"/>
      <c r="AK442" s="2"/>
      <c r="AO442" s="2"/>
      <c r="AS442" s="2"/>
      <c r="AW442" s="2"/>
      <c r="BA442" s="2"/>
      <c r="BD442" s="2"/>
    </row>
    <row r="443" spans="9:56" s="1" customFormat="1" x14ac:dyDescent="0.25">
      <c r="I443" s="2"/>
      <c r="M443" s="2"/>
      <c r="Q443" s="2"/>
      <c r="U443" s="2"/>
      <c r="Y443" s="2"/>
      <c r="AC443" s="2"/>
      <c r="AG443" s="2"/>
      <c r="AK443" s="2"/>
      <c r="AO443" s="2"/>
      <c r="AS443" s="2"/>
      <c r="AW443" s="2"/>
      <c r="BA443" s="2"/>
      <c r="BD443" s="2"/>
    </row>
    <row r="444" spans="9:56" s="1" customFormat="1" x14ac:dyDescent="0.25">
      <c r="I444" s="2"/>
      <c r="M444" s="2"/>
      <c r="Q444" s="2"/>
      <c r="U444" s="2"/>
      <c r="Y444" s="2"/>
      <c r="AC444" s="2"/>
      <c r="AG444" s="2"/>
      <c r="AK444" s="2"/>
      <c r="AO444" s="2"/>
      <c r="AS444" s="2"/>
      <c r="AW444" s="2"/>
      <c r="BA444" s="2"/>
      <c r="BD444" s="2"/>
    </row>
    <row r="445" spans="9:56" s="1" customFormat="1" x14ac:dyDescent="0.25">
      <c r="I445" s="2"/>
      <c r="M445" s="2"/>
      <c r="Q445" s="2"/>
      <c r="U445" s="2"/>
      <c r="Y445" s="2"/>
      <c r="AC445" s="2"/>
      <c r="AG445" s="2"/>
      <c r="AK445" s="2"/>
      <c r="AO445" s="2"/>
      <c r="AS445" s="2"/>
      <c r="AW445" s="2"/>
      <c r="BA445" s="2"/>
      <c r="BD445" s="2"/>
    </row>
    <row r="446" spans="9:56" s="1" customFormat="1" x14ac:dyDescent="0.25">
      <c r="I446" s="2"/>
      <c r="M446" s="2"/>
      <c r="Q446" s="2"/>
      <c r="U446" s="2"/>
      <c r="Y446" s="2"/>
      <c r="AC446" s="2"/>
      <c r="AG446" s="2"/>
      <c r="AK446" s="2"/>
      <c r="AO446" s="2"/>
      <c r="AS446" s="2"/>
      <c r="AW446" s="2"/>
      <c r="BA446" s="2"/>
      <c r="BD446" s="2"/>
    </row>
    <row r="447" spans="9:56" s="1" customFormat="1" x14ac:dyDescent="0.25">
      <c r="I447" s="2"/>
      <c r="M447" s="2"/>
      <c r="Q447" s="2"/>
      <c r="U447" s="2"/>
      <c r="Y447" s="2"/>
      <c r="AC447" s="2"/>
      <c r="AG447" s="2"/>
      <c r="AK447" s="2"/>
      <c r="AO447" s="2"/>
      <c r="AS447" s="2"/>
      <c r="AW447" s="2"/>
      <c r="BA447" s="2"/>
      <c r="BD447" s="2"/>
    </row>
    <row r="448" spans="9:56" s="1" customFormat="1" x14ac:dyDescent="0.25">
      <c r="I448" s="2"/>
      <c r="M448" s="2"/>
      <c r="Q448" s="2"/>
      <c r="U448" s="2"/>
      <c r="Y448" s="2"/>
      <c r="AC448" s="2"/>
      <c r="AG448" s="2"/>
      <c r="AK448" s="2"/>
      <c r="AO448" s="2"/>
      <c r="AS448" s="2"/>
      <c r="AW448" s="2"/>
      <c r="BA448" s="2"/>
      <c r="BD448" s="2"/>
    </row>
    <row r="449" spans="9:56" s="1" customFormat="1" x14ac:dyDescent="0.25">
      <c r="I449" s="2"/>
      <c r="M449" s="2"/>
      <c r="Q449" s="2"/>
      <c r="U449" s="2"/>
      <c r="Y449" s="2"/>
      <c r="AC449" s="2"/>
      <c r="AG449" s="2"/>
      <c r="AK449" s="2"/>
      <c r="AO449" s="2"/>
      <c r="AS449" s="2"/>
      <c r="AW449" s="2"/>
      <c r="BA449" s="2"/>
      <c r="BD449" s="2"/>
    </row>
    <row r="450" spans="9:56" s="1" customFormat="1" x14ac:dyDescent="0.25">
      <c r="I450" s="2"/>
      <c r="M450" s="2"/>
      <c r="Q450" s="2"/>
      <c r="U450" s="2"/>
      <c r="Y450" s="2"/>
      <c r="AC450" s="2"/>
      <c r="AG450" s="2"/>
      <c r="AK450" s="2"/>
      <c r="AO450" s="2"/>
      <c r="AS450" s="2"/>
      <c r="AW450" s="2"/>
      <c r="BA450" s="2"/>
      <c r="BD450" s="2"/>
    </row>
    <row r="451" spans="9:56" s="1" customFormat="1" x14ac:dyDescent="0.25">
      <c r="I451" s="2"/>
      <c r="M451" s="2"/>
      <c r="Q451" s="2"/>
      <c r="U451" s="2"/>
      <c r="Y451" s="2"/>
      <c r="AC451" s="2"/>
      <c r="AG451" s="2"/>
      <c r="AK451" s="2"/>
      <c r="AO451" s="2"/>
      <c r="AS451" s="2"/>
      <c r="AW451" s="2"/>
      <c r="BA451" s="2"/>
      <c r="BD451" s="2"/>
    </row>
    <row r="452" spans="9:56" s="1" customFormat="1" x14ac:dyDescent="0.25">
      <c r="I452" s="2"/>
      <c r="M452" s="2"/>
      <c r="Q452" s="2"/>
      <c r="U452" s="2"/>
      <c r="Y452" s="2"/>
      <c r="AC452" s="2"/>
      <c r="AG452" s="2"/>
      <c r="AK452" s="2"/>
      <c r="AO452" s="2"/>
      <c r="AS452" s="2"/>
      <c r="AW452" s="2"/>
      <c r="BA452" s="2"/>
      <c r="BD452" s="2"/>
    </row>
    <row r="453" spans="9:56" s="1" customFormat="1" x14ac:dyDescent="0.25">
      <c r="I453" s="2"/>
      <c r="M453" s="2"/>
      <c r="Q453" s="2"/>
      <c r="U453" s="2"/>
      <c r="Y453" s="2"/>
      <c r="AC453" s="2"/>
      <c r="AG453" s="2"/>
      <c r="AK453" s="2"/>
      <c r="AO453" s="2"/>
      <c r="AS453" s="2"/>
      <c r="AW453" s="2"/>
      <c r="BA453" s="2"/>
      <c r="BD453" s="2"/>
    </row>
    <row r="454" spans="9:56" s="1" customFormat="1" x14ac:dyDescent="0.25">
      <c r="I454" s="2"/>
      <c r="M454" s="2"/>
      <c r="Q454" s="2"/>
      <c r="U454" s="2"/>
      <c r="Y454" s="2"/>
      <c r="AC454" s="2"/>
      <c r="AG454" s="2"/>
      <c r="AK454" s="2"/>
      <c r="AO454" s="2"/>
      <c r="AS454" s="2"/>
      <c r="AW454" s="2"/>
      <c r="BA454" s="2"/>
      <c r="BD454" s="2"/>
    </row>
    <row r="455" spans="9:56" s="1" customFormat="1" x14ac:dyDescent="0.25">
      <c r="I455" s="2"/>
      <c r="M455" s="2"/>
      <c r="Q455" s="2"/>
      <c r="U455" s="2"/>
      <c r="Y455" s="2"/>
      <c r="AC455" s="2"/>
      <c r="AG455" s="2"/>
      <c r="AK455" s="2"/>
      <c r="AO455" s="2"/>
      <c r="AS455" s="2"/>
      <c r="AW455" s="2"/>
      <c r="BA455" s="2"/>
      <c r="BD455" s="2"/>
    </row>
    <row r="456" spans="9:56" s="1" customFormat="1" x14ac:dyDescent="0.25">
      <c r="I456" s="2"/>
      <c r="M456" s="2"/>
      <c r="Q456" s="2"/>
      <c r="U456" s="2"/>
      <c r="Y456" s="2"/>
      <c r="AC456" s="2"/>
      <c r="AG456" s="2"/>
      <c r="AK456" s="2"/>
      <c r="AO456" s="2"/>
      <c r="AS456" s="2"/>
      <c r="AW456" s="2"/>
      <c r="BA456" s="2"/>
      <c r="BD456" s="2"/>
    </row>
    <row r="457" spans="9:56" s="1" customFormat="1" x14ac:dyDescent="0.25">
      <c r="I457" s="2"/>
      <c r="M457" s="2"/>
      <c r="Q457" s="2"/>
      <c r="U457" s="2"/>
      <c r="Y457" s="2"/>
      <c r="AC457" s="2"/>
      <c r="AG457" s="2"/>
      <c r="AK457" s="2"/>
      <c r="AO457" s="2"/>
      <c r="AS457" s="2"/>
      <c r="AW457" s="2"/>
      <c r="BA457" s="2"/>
      <c r="BD457" s="2"/>
    </row>
    <row r="458" spans="9:56" s="1" customFormat="1" x14ac:dyDescent="0.25">
      <c r="I458" s="2"/>
      <c r="M458" s="2"/>
      <c r="Q458" s="2"/>
      <c r="U458" s="2"/>
      <c r="Y458" s="2"/>
      <c r="AC458" s="2"/>
      <c r="AG458" s="2"/>
      <c r="AK458" s="2"/>
      <c r="AO458" s="2"/>
      <c r="AS458" s="2"/>
      <c r="AW458" s="2"/>
      <c r="BA458" s="2"/>
      <c r="BD458" s="2"/>
    </row>
    <row r="459" spans="9:56" s="1" customFormat="1" x14ac:dyDescent="0.25">
      <c r="I459" s="2"/>
      <c r="M459" s="2"/>
      <c r="Q459" s="2"/>
      <c r="U459" s="2"/>
      <c r="Y459" s="2"/>
      <c r="AC459" s="2"/>
      <c r="AG459" s="2"/>
      <c r="AK459" s="2"/>
      <c r="AO459" s="2"/>
      <c r="AS459" s="2"/>
      <c r="AW459" s="2"/>
      <c r="BA459" s="2"/>
      <c r="BD459" s="2"/>
    </row>
    <row r="460" spans="9:56" s="1" customFormat="1" x14ac:dyDescent="0.25">
      <c r="I460" s="2"/>
      <c r="M460" s="2"/>
      <c r="Q460" s="2"/>
      <c r="U460" s="2"/>
      <c r="Y460" s="2"/>
      <c r="AC460" s="2"/>
      <c r="AG460" s="2"/>
      <c r="AK460" s="2"/>
      <c r="AO460" s="2"/>
      <c r="AS460" s="2"/>
      <c r="AW460" s="2"/>
      <c r="BA460" s="2"/>
      <c r="BD460" s="2"/>
    </row>
    <row r="461" spans="9:56" s="1" customFormat="1" x14ac:dyDescent="0.25">
      <c r="I461" s="2"/>
      <c r="M461" s="2"/>
      <c r="Q461" s="2"/>
      <c r="U461" s="2"/>
      <c r="Y461" s="2"/>
      <c r="AC461" s="2"/>
      <c r="AG461" s="2"/>
      <c r="AK461" s="2"/>
      <c r="AO461" s="2"/>
      <c r="AS461" s="2"/>
      <c r="AW461" s="2"/>
      <c r="BA461" s="2"/>
      <c r="BD461" s="2"/>
    </row>
    <row r="462" spans="9:56" s="1" customFormat="1" x14ac:dyDescent="0.25">
      <c r="I462" s="2"/>
      <c r="M462" s="2"/>
      <c r="Q462" s="2"/>
      <c r="U462" s="2"/>
      <c r="Y462" s="2"/>
      <c r="AC462" s="2"/>
      <c r="AG462" s="2"/>
      <c r="AK462" s="2"/>
      <c r="AO462" s="2"/>
      <c r="AS462" s="2"/>
      <c r="AW462" s="2"/>
      <c r="BA462" s="2"/>
      <c r="BD462" s="2"/>
    </row>
    <row r="463" spans="9:56" s="1" customFormat="1" x14ac:dyDescent="0.25">
      <c r="I463" s="2"/>
      <c r="M463" s="2"/>
      <c r="Q463" s="2"/>
      <c r="U463" s="2"/>
      <c r="Y463" s="2"/>
      <c r="AC463" s="2"/>
      <c r="AG463" s="2"/>
      <c r="AK463" s="2"/>
      <c r="AO463" s="2"/>
      <c r="AS463" s="2"/>
      <c r="AW463" s="2"/>
      <c r="BA463" s="2"/>
      <c r="BD463" s="2"/>
    </row>
    <row r="464" spans="9:56" s="1" customFormat="1" x14ac:dyDescent="0.25">
      <c r="I464" s="2"/>
      <c r="M464" s="2"/>
      <c r="Q464" s="2"/>
      <c r="U464" s="2"/>
      <c r="Y464" s="2"/>
      <c r="AC464" s="2"/>
      <c r="AG464" s="2"/>
      <c r="AK464" s="2"/>
      <c r="AO464" s="2"/>
      <c r="AS464" s="2"/>
      <c r="AW464" s="2"/>
      <c r="BA464" s="2"/>
      <c r="BD464" s="2"/>
    </row>
    <row r="465" spans="9:56" s="1" customFormat="1" x14ac:dyDescent="0.25">
      <c r="I465" s="2"/>
      <c r="M465" s="2"/>
      <c r="Q465" s="2"/>
      <c r="U465" s="2"/>
      <c r="Y465" s="2"/>
      <c r="AC465" s="2"/>
      <c r="AG465" s="2"/>
      <c r="AK465" s="2"/>
      <c r="AO465" s="2"/>
      <c r="AS465" s="2"/>
      <c r="AW465" s="2"/>
      <c r="BA465" s="2"/>
      <c r="BD465" s="2"/>
    </row>
    <row r="466" spans="9:56" s="1" customFormat="1" x14ac:dyDescent="0.25">
      <c r="I466" s="2"/>
      <c r="M466" s="2"/>
      <c r="Q466" s="2"/>
      <c r="U466" s="2"/>
      <c r="Y466" s="2"/>
      <c r="AC466" s="2"/>
      <c r="AG466" s="2"/>
      <c r="AK466" s="2"/>
      <c r="AO466" s="2"/>
      <c r="AS466" s="2"/>
      <c r="AW466" s="2"/>
      <c r="BA466" s="2"/>
      <c r="BD466" s="2"/>
    </row>
    <row r="467" spans="9:56" s="1" customFormat="1" x14ac:dyDescent="0.25">
      <c r="I467" s="2"/>
      <c r="M467" s="2"/>
      <c r="Q467" s="2"/>
      <c r="U467" s="2"/>
      <c r="Y467" s="2"/>
      <c r="AC467" s="2"/>
      <c r="AG467" s="2"/>
      <c r="AK467" s="2"/>
      <c r="AO467" s="2"/>
      <c r="AS467" s="2"/>
      <c r="AW467" s="2"/>
      <c r="BA467" s="2"/>
      <c r="BD467" s="2"/>
    </row>
    <row r="468" spans="9:56" s="1" customFormat="1" x14ac:dyDescent="0.25">
      <c r="I468" s="2"/>
      <c r="M468" s="2"/>
      <c r="Q468" s="2"/>
      <c r="U468" s="2"/>
      <c r="Y468" s="2"/>
      <c r="AC468" s="2"/>
      <c r="AG468" s="2"/>
      <c r="AK468" s="2"/>
      <c r="AO468" s="2"/>
      <c r="AS468" s="2"/>
      <c r="AW468" s="2"/>
      <c r="BA468" s="2"/>
      <c r="BD468" s="2"/>
    </row>
    <row r="469" spans="9:56" s="1" customFormat="1" x14ac:dyDescent="0.25">
      <c r="I469" s="2"/>
      <c r="M469" s="2"/>
      <c r="Q469" s="2"/>
      <c r="U469" s="2"/>
      <c r="Y469" s="2"/>
      <c r="AC469" s="2"/>
      <c r="AG469" s="2"/>
      <c r="AK469" s="2"/>
      <c r="AO469" s="2"/>
      <c r="AS469" s="2"/>
      <c r="AW469" s="2"/>
      <c r="BA469" s="2"/>
      <c r="BD469" s="2"/>
    </row>
    <row r="470" spans="9:56" s="1" customFormat="1" x14ac:dyDescent="0.25">
      <c r="I470" s="2"/>
      <c r="M470" s="2"/>
      <c r="Q470" s="2"/>
      <c r="U470" s="2"/>
      <c r="Y470" s="2"/>
      <c r="AC470" s="2"/>
      <c r="AG470" s="2"/>
      <c r="AK470" s="2"/>
      <c r="AO470" s="2"/>
      <c r="AS470" s="2"/>
      <c r="AW470" s="2"/>
      <c r="BA470" s="2"/>
      <c r="BD470" s="2"/>
    </row>
    <row r="471" spans="9:56" s="1" customFormat="1" x14ac:dyDescent="0.25">
      <c r="I471" s="2"/>
      <c r="M471" s="2"/>
      <c r="Q471" s="2"/>
      <c r="U471" s="2"/>
      <c r="Y471" s="2"/>
      <c r="AC471" s="2"/>
      <c r="AG471" s="2"/>
      <c r="AK471" s="2"/>
      <c r="AO471" s="2"/>
      <c r="AS471" s="2"/>
      <c r="AW471" s="2"/>
      <c r="BA471" s="2"/>
      <c r="BD471" s="2"/>
    </row>
    <row r="472" spans="9:56" s="1" customFormat="1" x14ac:dyDescent="0.25">
      <c r="I472" s="2"/>
      <c r="M472" s="2"/>
      <c r="Q472" s="2"/>
      <c r="U472" s="2"/>
      <c r="Y472" s="2"/>
      <c r="AC472" s="2"/>
      <c r="AG472" s="2"/>
      <c r="AK472" s="2"/>
      <c r="AO472" s="2"/>
      <c r="AS472" s="2"/>
      <c r="AW472" s="2"/>
      <c r="BA472" s="2"/>
      <c r="BD472" s="2"/>
    </row>
    <row r="473" spans="9:56" s="1" customFormat="1" x14ac:dyDescent="0.25">
      <c r="I473" s="2"/>
      <c r="M473" s="2"/>
      <c r="Q473" s="2"/>
      <c r="U473" s="2"/>
      <c r="Y473" s="2"/>
      <c r="AC473" s="2"/>
      <c r="AG473" s="2"/>
      <c r="AK473" s="2"/>
      <c r="AO473" s="2"/>
      <c r="AS473" s="2"/>
      <c r="AW473" s="2"/>
      <c r="BA473" s="2"/>
      <c r="BD473" s="2"/>
    </row>
    <row r="474" spans="9:56" s="1" customFormat="1" x14ac:dyDescent="0.25">
      <c r="I474" s="2"/>
      <c r="M474" s="2"/>
      <c r="Q474" s="2"/>
      <c r="U474" s="2"/>
      <c r="Y474" s="2"/>
      <c r="AC474" s="2"/>
      <c r="AG474" s="2"/>
      <c r="AK474" s="2"/>
      <c r="AO474" s="2"/>
      <c r="AS474" s="2"/>
      <c r="AW474" s="2"/>
      <c r="BA474" s="2"/>
      <c r="BD474" s="2"/>
    </row>
    <row r="475" spans="9:56" s="1" customFormat="1" x14ac:dyDescent="0.25">
      <c r="I475" s="2"/>
      <c r="M475" s="2"/>
      <c r="Q475" s="2"/>
      <c r="U475" s="2"/>
      <c r="Y475" s="2"/>
      <c r="AC475" s="2"/>
      <c r="AG475" s="2"/>
      <c r="AK475" s="2"/>
      <c r="AO475" s="2"/>
      <c r="AS475" s="2"/>
      <c r="AW475" s="2"/>
      <c r="BA475" s="2"/>
      <c r="BD475" s="2"/>
    </row>
    <row r="476" spans="9:56" s="1" customFormat="1" x14ac:dyDescent="0.25">
      <c r="I476" s="2"/>
      <c r="M476" s="2"/>
      <c r="Q476" s="2"/>
      <c r="U476" s="2"/>
      <c r="Y476" s="2"/>
      <c r="AC476" s="2"/>
      <c r="AG476" s="2"/>
      <c r="AK476" s="2"/>
      <c r="AO476" s="2"/>
      <c r="AS476" s="2"/>
      <c r="AW476" s="2"/>
      <c r="BA476" s="2"/>
      <c r="BD476" s="2"/>
    </row>
    <row r="477" spans="9:56" s="1" customFormat="1" x14ac:dyDescent="0.25">
      <c r="I477" s="2"/>
      <c r="M477" s="2"/>
      <c r="Q477" s="2"/>
      <c r="U477" s="2"/>
      <c r="Y477" s="2"/>
      <c r="AC477" s="2"/>
      <c r="AG477" s="2"/>
      <c r="AK477" s="2"/>
      <c r="AO477" s="2"/>
      <c r="AS477" s="2"/>
      <c r="AW477" s="2"/>
      <c r="BA477" s="2"/>
      <c r="BD477" s="2"/>
    </row>
    <row r="478" spans="9:56" s="1" customFormat="1" x14ac:dyDescent="0.25">
      <c r="I478" s="2"/>
      <c r="M478" s="2"/>
      <c r="Q478" s="2"/>
      <c r="U478" s="2"/>
      <c r="Y478" s="2"/>
      <c r="AC478" s="2"/>
      <c r="AG478" s="2"/>
      <c r="AK478" s="2"/>
      <c r="AO478" s="2"/>
      <c r="AS478" s="2"/>
      <c r="AW478" s="2"/>
      <c r="BA478" s="2"/>
      <c r="BD478" s="2"/>
    </row>
    <row r="479" spans="9:56" s="1" customFormat="1" x14ac:dyDescent="0.25">
      <c r="I479" s="2"/>
      <c r="M479" s="2"/>
      <c r="Q479" s="2"/>
      <c r="U479" s="2"/>
      <c r="Y479" s="2"/>
      <c r="AC479" s="2"/>
      <c r="AG479" s="2"/>
      <c r="AK479" s="2"/>
      <c r="AO479" s="2"/>
      <c r="AS479" s="2"/>
      <c r="AW479" s="2"/>
      <c r="BA479" s="2"/>
      <c r="BD479" s="2"/>
    </row>
    <row r="480" spans="9:56" s="1" customFormat="1" x14ac:dyDescent="0.25">
      <c r="I480" s="2"/>
      <c r="M480" s="2"/>
      <c r="Q480" s="2"/>
      <c r="U480" s="2"/>
      <c r="Y480" s="2"/>
      <c r="AC480" s="2"/>
      <c r="AG480" s="2"/>
      <c r="AK480" s="2"/>
      <c r="AO480" s="2"/>
      <c r="AS480" s="2"/>
      <c r="AW480" s="2"/>
      <c r="BA480" s="2"/>
      <c r="BD480" s="2"/>
    </row>
    <row r="481" spans="9:56" s="1" customFormat="1" x14ac:dyDescent="0.25">
      <c r="I481" s="2"/>
      <c r="M481" s="2"/>
      <c r="Q481" s="2"/>
      <c r="U481" s="2"/>
      <c r="Y481" s="2"/>
      <c r="AC481" s="2"/>
      <c r="AG481" s="2"/>
      <c r="AK481" s="2"/>
      <c r="AO481" s="2"/>
      <c r="AS481" s="2"/>
      <c r="AW481" s="2"/>
      <c r="BA481" s="2"/>
      <c r="BD481" s="2"/>
    </row>
    <row r="482" spans="9:56" s="1" customFormat="1" x14ac:dyDescent="0.25">
      <c r="I482" s="2"/>
      <c r="M482" s="2"/>
      <c r="Q482" s="2"/>
      <c r="U482" s="2"/>
      <c r="Y482" s="2"/>
      <c r="AC482" s="2"/>
      <c r="AG482" s="2"/>
      <c r="AK482" s="2"/>
      <c r="AO482" s="2"/>
      <c r="AS482" s="2"/>
      <c r="AW482" s="2"/>
      <c r="BA482" s="2"/>
      <c r="BD482" s="2"/>
    </row>
    <row r="483" spans="9:56" s="1" customFormat="1" x14ac:dyDescent="0.25">
      <c r="I483" s="2"/>
      <c r="M483" s="2"/>
      <c r="Q483" s="2"/>
      <c r="U483" s="2"/>
      <c r="Y483" s="2"/>
      <c r="AC483" s="2"/>
      <c r="AG483" s="2"/>
      <c r="AK483" s="2"/>
      <c r="AO483" s="2"/>
      <c r="AS483" s="2"/>
      <c r="AW483" s="2"/>
      <c r="BA483" s="2"/>
      <c r="BD483" s="2"/>
    </row>
    <row r="484" spans="9:56" s="1" customFormat="1" x14ac:dyDescent="0.25">
      <c r="I484" s="2"/>
      <c r="M484" s="2"/>
      <c r="Q484" s="2"/>
      <c r="U484" s="2"/>
      <c r="Y484" s="2"/>
      <c r="AC484" s="2"/>
      <c r="AG484" s="2"/>
      <c r="AK484" s="2"/>
      <c r="AO484" s="2"/>
      <c r="AS484" s="2"/>
      <c r="AW484" s="2"/>
      <c r="BA484" s="2"/>
      <c r="BD484" s="2"/>
    </row>
    <row r="485" spans="9:56" s="1" customFormat="1" x14ac:dyDescent="0.25">
      <c r="I485" s="2"/>
      <c r="M485" s="2"/>
      <c r="Q485" s="2"/>
      <c r="U485" s="2"/>
      <c r="Y485" s="2"/>
      <c r="AC485" s="2"/>
      <c r="AG485" s="2"/>
      <c r="AK485" s="2"/>
      <c r="AO485" s="2"/>
      <c r="AS485" s="2"/>
      <c r="AW485" s="2"/>
      <c r="BA485" s="2"/>
      <c r="BD485" s="2"/>
    </row>
    <row r="486" spans="9:56" s="1" customFormat="1" x14ac:dyDescent="0.25">
      <c r="I486" s="2"/>
      <c r="M486" s="2"/>
      <c r="Q486" s="2"/>
      <c r="U486" s="2"/>
      <c r="Y486" s="2"/>
      <c r="AC486" s="2"/>
      <c r="AG486" s="2"/>
      <c r="AK486" s="2"/>
      <c r="AO486" s="2"/>
      <c r="AS486" s="2"/>
      <c r="AW486" s="2"/>
      <c r="BA486" s="2"/>
      <c r="BD486" s="2"/>
    </row>
    <row r="487" spans="9:56" s="1" customFormat="1" x14ac:dyDescent="0.25">
      <c r="I487" s="2"/>
      <c r="M487" s="2"/>
      <c r="Q487" s="2"/>
      <c r="U487" s="2"/>
      <c r="Y487" s="2"/>
      <c r="AC487" s="2"/>
      <c r="AG487" s="2"/>
      <c r="AK487" s="2"/>
      <c r="AO487" s="2"/>
      <c r="AS487" s="2"/>
      <c r="AW487" s="2"/>
      <c r="BA487" s="2"/>
      <c r="BD487" s="2"/>
    </row>
    <row r="488" spans="9:56" s="1" customFormat="1" x14ac:dyDescent="0.25">
      <c r="I488" s="2"/>
      <c r="M488" s="2"/>
      <c r="Q488" s="2"/>
      <c r="U488" s="2"/>
      <c r="Y488" s="2"/>
      <c r="AC488" s="2"/>
      <c r="AG488" s="2"/>
      <c r="AK488" s="2"/>
      <c r="AO488" s="2"/>
      <c r="AS488" s="2"/>
      <c r="AW488" s="2"/>
      <c r="BA488" s="2"/>
      <c r="BD488" s="2"/>
    </row>
    <row r="489" spans="9:56" s="1" customFormat="1" x14ac:dyDescent="0.25">
      <c r="I489" s="2"/>
      <c r="M489" s="2"/>
      <c r="Q489" s="2"/>
      <c r="U489" s="2"/>
      <c r="Y489" s="2"/>
      <c r="AC489" s="2"/>
      <c r="AG489" s="2"/>
      <c r="AK489" s="2"/>
      <c r="AO489" s="2"/>
      <c r="AS489" s="2"/>
      <c r="AW489" s="2"/>
      <c r="BA489" s="2"/>
      <c r="BD489" s="2"/>
    </row>
    <row r="490" spans="9:56" s="1" customFormat="1" x14ac:dyDescent="0.25">
      <c r="I490" s="2"/>
      <c r="M490" s="2"/>
      <c r="Q490" s="2"/>
      <c r="U490" s="2"/>
      <c r="Y490" s="2"/>
      <c r="AC490" s="2"/>
      <c r="AG490" s="2"/>
      <c r="AK490" s="2"/>
      <c r="AO490" s="2"/>
      <c r="AS490" s="2"/>
      <c r="AW490" s="2"/>
      <c r="BA490" s="2"/>
      <c r="BD490" s="2"/>
    </row>
    <row r="491" spans="9:56" s="1" customFormat="1" x14ac:dyDescent="0.25">
      <c r="I491" s="2"/>
      <c r="M491" s="2"/>
      <c r="Q491" s="2"/>
      <c r="U491" s="2"/>
      <c r="Y491" s="2"/>
      <c r="AC491" s="2"/>
      <c r="AG491" s="2"/>
      <c r="AK491" s="2"/>
      <c r="AO491" s="2"/>
      <c r="AS491" s="2"/>
      <c r="AW491" s="2"/>
      <c r="BA491" s="2"/>
      <c r="BD491" s="2"/>
    </row>
    <row r="492" spans="9:56" s="1" customFormat="1" x14ac:dyDescent="0.25">
      <c r="I492" s="2"/>
      <c r="M492" s="2"/>
      <c r="Q492" s="2"/>
      <c r="U492" s="2"/>
      <c r="Y492" s="2"/>
      <c r="AC492" s="2"/>
      <c r="AG492" s="2"/>
      <c r="AK492" s="2"/>
      <c r="AO492" s="2"/>
      <c r="AS492" s="2"/>
      <c r="AW492" s="2"/>
      <c r="BA492" s="2"/>
      <c r="BD492" s="2"/>
    </row>
    <row r="493" spans="9:56" s="1" customFormat="1" x14ac:dyDescent="0.25">
      <c r="I493" s="2"/>
      <c r="M493" s="2"/>
      <c r="Q493" s="2"/>
      <c r="U493" s="2"/>
      <c r="Y493" s="2"/>
      <c r="AC493" s="2"/>
      <c r="AG493" s="2"/>
      <c r="AK493" s="2"/>
      <c r="AO493" s="2"/>
      <c r="AS493" s="2"/>
      <c r="AW493" s="2"/>
      <c r="BA493" s="2"/>
      <c r="BD493" s="2"/>
    </row>
    <row r="494" spans="9:56" s="1" customFormat="1" x14ac:dyDescent="0.25">
      <c r="I494" s="2"/>
      <c r="M494" s="2"/>
      <c r="Q494" s="2"/>
      <c r="U494" s="2"/>
      <c r="Y494" s="2"/>
      <c r="AC494" s="2"/>
      <c r="AG494" s="2"/>
      <c r="AK494" s="2"/>
      <c r="AO494" s="2"/>
      <c r="AS494" s="2"/>
      <c r="AW494" s="2"/>
      <c r="BA494" s="2"/>
      <c r="BD494" s="2"/>
    </row>
    <row r="495" spans="9:56" s="1" customFormat="1" x14ac:dyDescent="0.25">
      <c r="I495" s="2"/>
      <c r="M495" s="2"/>
      <c r="Q495" s="2"/>
      <c r="U495" s="2"/>
      <c r="Y495" s="2"/>
      <c r="AC495" s="2"/>
      <c r="AG495" s="2"/>
      <c r="AK495" s="2"/>
      <c r="AO495" s="2"/>
      <c r="AS495" s="2"/>
      <c r="AW495" s="2"/>
      <c r="BA495" s="2"/>
      <c r="BD495" s="2"/>
    </row>
    <row r="496" spans="9:56" s="1" customFormat="1" x14ac:dyDescent="0.25">
      <c r="I496" s="2"/>
      <c r="M496" s="2"/>
      <c r="Q496" s="2"/>
      <c r="U496" s="2"/>
      <c r="Y496" s="2"/>
      <c r="AC496" s="2"/>
      <c r="AG496" s="2"/>
      <c r="AK496" s="2"/>
      <c r="AO496" s="2"/>
      <c r="AS496" s="2"/>
      <c r="AW496" s="2"/>
      <c r="BA496" s="2"/>
      <c r="BD496" s="2"/>
    </row>
    <row r="497" spans="9:56" s="1" customFormat="1" x14ac:dyDescent="0.25">
      <c r="I497" s="2"/>
      <c r="M497" s="2"/>
      <c r="Q497" s="2"/>
      <c r="U497" s="2"/>
      <c r="Y497" s="2"/>
      <c r="AC497" s="2"/>
      <c r="AG497" s="2"/>
      <c r="AK497" s="2"/>
      <c r="AO497" s="2"/>
      <c r="AS497" s="2"/>
      <c r="AW497" s="2"/>
      <c r="BA497" s="2"/>
      <c r="BD497" s="2"/>
    </row>
    <row r="498" spans="9:56" s="1" customFormat="1" x14ac:dyDescent="0.25">
      <c r="I498" s="2"/>
      <c r="M498" s="2"/>
      <c r="Q498" s="2"/>
      <c r="U498" s="2"/>
      <c r="Y498" s="2"/>
      <c r="AC498" s="2"/>
      <c r="AG498" s="2"/>
      <c r="AK498" s="2"/>
      <c r="AO498" s="2"/>
      <c r="AS498" s="2"/>
      <c r="AW498" s="2"/>
      <c r="BA498" s="2"/>
      <c r="BD498" s="2"/>
    </row>
    <row r="499" spans="9:56" s="1" customFormat="1" x14ac:dyDescent="0.25">
      <c r="I499" s="2"/>
      <c r="M499" s="2"/>
      <c r="Q499" s="2"/>
      <c r="U499" s="2"/>
      <c r="Y499" s="2"/>
      <c r="AC499" s="2"/>
      <c r="AG499" s="2"/>
      <c r="AK499" s="2"/>
      <c r="AO499" s="2"/>
      <c r="AS499" s="2"/>
      <c r="AW499" s="2"/>
      <c r="BA499" s="2"/>
      <c r="BD499" s="2"/>
    </row>
    <row r="500" spans="9:56" s="1" customFormat="1" x14ac:dyDescent="0.25">
      <c r="I500" s="2"/>
      <c r="M500" s="2"/>
      <c r="Q500" s="2"/>
      <c r="U500" s="2"/>
      <c r="Y500" s="2"/>
      <c r="AC500" s="2"/>
      <c r="AG500" s="2"/>
      <c r="AK500" s="2"/>
      <c r="AO500" s="2"/>
      <c r="AS500" s="2"/>
      <c r="AW500" s="2"/>
      <c r="BA500" s="2"/>
      <c r="BD500" s="2"/>
    </row>
    <row r="501" spans="9:56" s="1" customFormat="1" x14ac:dyDescent="0.25">
      <c r="I501" s="2"/>
      <c r="M501" s="2"/>
      <c r="Q501" s="2"/>
      <c r="U501" s="2"/>
      <c r="Y501" s="2"/>
      <c r="AC501" s="2"/>
      <c r="AG501" s="2"/>
      <c r="AK501" s="2"/>
      <c r="AO501" s="2"/>
      <c r="AS501" s="2"/>
      <c r="AW501" s="2"/>
      <c r="BA501" s="2"/>
      <c r="BD501" s="2"/>
    </row>
    <row r="502" spans="9:56" s="1" customFormat="1" x14ac:dyDescent="0.25">
      <c r="I502" s="2"/>
      <c r="M502" s="2"/>
      <c r="Q502" s="2"/>
      <c r="U502" s="2"/>
      <c r="Y502" s="2"/>
      <c r="AC502" s="2"/>
      <c r="AG502" s="2"/>
      <c r="AK502" s="2"/>
      <c r="AO502" s="2"/>
      <c r="AS502" s="2"/>
      <c r="AW502" s="2"/>
      <c r="BA502" s="2"/>
      <c r="BD502" s="2"/>
    </row>
    <row r="503" spans="9:56" s="1" customFormat="1" x14ac:dyDescent="0.25">
      <c r="I503" s="2"/>
      <c r="M503" s="2"/>
      <c r="Q503" s="2"/>
      <c r="U503" s="2"/>
      <c r="Y503" s="2"/>
      <c r="AC503" s="2"/>
      <c r="AG503" s="2"/>
      <c r="AK503" s="2"/>
      <c r="AO503" s="2"/>
      <c r="AS503" s="2"/>
      <c r="AW503" s="2"/>
      <c r="BA503" s="2"/>
      <c r="BD503" s="2"/>
    </row>
    <row r="504" spans="9:56" s="1" customFormat="1" x14ac:dyDescent="0.25">
      <c r="I504" s="2"/>
      <c r="M504" s="2"/>
      <c r="Q504" s="2"/>
      <c r="U504" s="2"/>
      <c r="Y504" s="2"/>
      <c r="AC504" s="2"/>
      <c r="AG504" s="2"/>
      <c r="AK504" s="2"/>
      <c r="AO504" s="2"/>
      <c r="AS504" s="2"/>
      <c r="AW504" s="2"/>
      <c r="BA504" s="2"/>
      <c r="BD504" s="2"/>
    </row>
    <row r="505" spans="9:56" s="1" customFormat="1" x14ac:dyDescent="0.25">
      <c r="I505" s="2"/>
      <c r="M505" s="2"/>
      <c r="Q505" s="2"/>
      <c r="U505" s="2"/>
      <c r="Y505" s="2"/>
      <c r="AC505" s="2"/>
      <c r="AG505" s="2"/>
      <c r="AK505" s="2"/>
      <c r="AO505" s="2"/>
      <c r="AS505" s="2"/>
      <c r="AW505" s="2"/>
      <c r="BA505" s="2"/>
      <c r="BD505" s="2"/>
    </row>
    <row r="506" spans="9:56" s="1" customFormat="1" x14ac:dyDescent="0.25">
      <c r="I506" s="2"/>
      <c r="M506" s="2"/>
      <c r="Q506" s="2"/>
      <c r="U506" s="2"/>
      <c r="Y506" s="2"/>
      <c r="AC506" s="2"/>
      <c r="AG506" s="2"/>
      <c r="AK506" s="2"/>
      <c r="AO506" s="2"/>
      <c r="AS506" s="2"/>
      <c r="AW506" s="2"/>
      <c r="BA506" s="2"/>
      <c r="BD506" s="2"/>
    </row>
    <row r="507" spans="9:56" s="1" customFormat="1" x14ac:dyDescent="0.25">
      <c r="I507" s="2"/>
      <c r="M507" s="2"/>
      <c r="Q507" s="2"/>
      <c r="U507" s="2"/>
      <c r="Y507" s="2"/>
      <c r="AC507" s="2"/>
      <c r="AG507" s="2"/>
      <c r="AK507" s="2"/>
      <c r="AO507" s="2"/>
      <c r="AS507" s="2"/>
      <c r="AW507" s="2"/>
      <c r="BA507" s="2"/>
      <c r="BD507" s="2"/>
    </row>
    <row r="508" spans="9:56" s="1" customFormat="1" x14ac:dyDescent="0.25">
      <c r="I508" s="2"/>
      <c r="M508" s="2"/>
      <c r="Q508" s="2"/>
      <c r="U508" s="2"/>
      <c r="Y508" s="2"/>
      <c r="AC508" s="2"/>
      <c r="AG508" s="2"/>
      <c r="AK508" s="2"/>
      <c r="AO508" s="2"/>
      <c r="AS508" s="2"/>
      <c r="AW508" s="2"/>
      <c r="BA508" s="2"/>
      <c r="BD508" s="2"/>
    </row>
    <row r="509" spans="9:56" s="1" customFormat="1" x14ac:dyDescent="0.25">
      <c r="I509" s="2"/>
      <c r="M509" s="2"/>
      <c r="Q509" s="2"/>
      <c r="U509" s="2"/>
      <c r="Y509" s="2"/>
      <c r="AC509" s="2"/>
      <c r="AG509" s="2"/>
      <c r="AK509" s="2"/>
      <c r="AO509" s="2"/>
      <c r="AS509" s="2"/>
      <c r="AW509" s="2"/>
      <c r="BA509" s="2"/>
      <c r="BD509" s="2"/>
    </row>
    <row r="510" spans="9:56" s="1" customFormat="1" x14ac:dyDescent="0.25">
      <c r="I510" s="2"/>
      <c r="M510" s="2"/>
      <c r="Q510" s="2"/>
      <c r="U510" s="2"/>
      <c r="Y510" s="2"/>
      <c r="AC510" s="2"/>
      <c r="AG510" s="2"/>
      <c r="AK510" s="2"/>
      <c r="AO510" s="2"/>
      <c r="AS510" s="2"/>
      <c r="AW510" s="2"/>
      <c r="BA510" s="2"/>
      <c r="BD510" s="2"/>
    </row>
    <row r="511" spans="9:56" s="1" customFormat="1" x14ac:dyDescent="0.25">
      <c r="I511" s="2"/>
      <c r="M511" s="2"/>
      <c r="Q511" s="2"/>
      <c r="U511" s="2"/>
      <c r="Y511" s="2"/>
      <c r="AC511" s="2"/>
      <c r="AG511" s="2"/>
      <c r="AK511" s="2"/>
      <c r="AO511" s="2"/>
      <c r="AS511" s="2"/>
      <c r="AW511" s="2"/>
      <c r="BA511" s="2"/>
      <c r="BD511" s="2"/>
    </row>
    <row r="512" spans="9:56" s="1" customFormat="1" x14ac:dyDescent="0.25">
      <c r="I512" s="2"/>
      <c r="M512" s="2"/>
      <c r="Q512" s="2"/>
      <c r="U512" s="2"/>
      <c r="Y512" s="2"/>
      <c r="AC512" s="2"/>
      <c r="AG512" s="2"/>
      <c r="AK512" s="2"/>
      <c r="AO512" s="2"/>
      <c r="AS512" s="2"/>
      <c r="AW512" s="2"/>
      <c r="BA512" s="2"/>
      <c r="BD512" s="2"/>
    </row>
    <row r="513" spans="9:56" s="1" customFormat="1" x14ac:dyDescent="0.25">
      <c r="I513" s="2"/>
      <c r="M513" s="2"/>
      <c r="Q513" s="2"/>
      <c r="U513" s="2"/>
      <c r="Y513" s="2"/>
      <c r="AC513" s="2"/>
      <c r="AG513" s="2"/>
      <c r="AK513" s="2"/>
      <c r="AO513" s="2"/>
      <c r="AS513" s="2"/>
      <c r="AW513" s="2"/>
      <c r="BA513" s="2"/>
      <c r="BD513" s="2"/>
    </row>
    <row r="514" spans="9:56" s="1" customFormat="1" x14ac:dyDescent="0.25">
      <c r="I514" s="2"/>
      <c r="M514" s="2"/>
      <c r="Q514" s="2"/>
      <c r="U514" s="2"/>
      <c r="Y514" s="2"/>
      <c r="AC514" s="2"/>
      <c r="AG514" s="2"/>
      <c r="AK514" s="2"/>
      <c r="AO514" s="2"/>
      <c r="AS514" s="2"/>
      <c r="AW514" s="2"/>
      <c r="BA514" s="2"/>
      <c r="BD514" s="2"/>
    </row>
    <row r="515" spans="9:56" s="1" customFormat="1" x14ac:dyDescent="0.25">
      <c r="I515" s="2"/>
      <c r="M515" s="2"/>
      <c r="Q515" s="2"/>
      <c r="U515" s="2"/>
      <c r="Y515" s="2"/>
      <c r="AC515" s="2"/>
      <c r="AG515" s="2"/>
      <c r="AK515" s="2"/>
      <c r="AO515" s="2"/>
      <c r="AS515" s="2"/>
      <c r="AW515" s="2"/>
      <c r="BA515" s="2"/>
      <c r="BD515" s="2"/>
    </row>
    <row r="516" spans="9:56" s="1" customFormat="1" x14ac:dyDescent="0.25">
      <c r="I516" s="2"/>
      <c r="M516" s="2"/>
      <c r="Q516" s="2"/>
      <c r="U516" s="2"/>
      <c r="Y516" s="2"/>
      <c r="AC516" s="2"/>
      <c r="AG516" s="2"/>
      <c r="AK516" s="2"/>
      <c r="AO516" s="2"/>
      <c r="AS516" s="2"/>
      <c r="AW516" s="2"/>
      <c r="BA516" s="2"/>
      <c r="BD516" s="2"/>
    </row>
    <row r="517" spans="9:56" s="1" customFormat="1" x14ac:dyDescent="0.25">
      <c r="I517" s="2"/>
      <c r="M517" s="2"/>
      <c r="Q517" s="2"/>
      <c r="U517" s="2"/>
      <c r="Y517" s="2"/>
      <c r="AC517" s="2"/>
      <c r="AG517" s="2"/>
      <c r="AK517" s="2"/>
      <c r="AO517" s="2"/>
      <c r="AS517" s="2"/>
      <c r="AW517" s="2"/>
      <c r="BA517" s="2"/>
      <c r="BD517" s="2"/>
    </row>
    <row r="518" spans="9:56" s="1" customFormat="1" x14ac:dyDescent="0.25">
      <c r="I518" s="2"/>
      <c r="M518" s="2"/>
      <c r="Q518" s="2"/>
      <c r="U518" s="2"/>
      <c r="Y518" s="2"/>
      <c r="AC518" s="2"/>
      <c r="AG518" s="2"/>
      <c r="AK518" s="2"/>
      <c r="AO518" s="2"/>
      <c r="AS518" s="2"/>
      <c r="AW518" s="2"/>
      <c r="BA518" s="2"/>
      <c r="BD518" s="2"/>
    </row>
    <row r="519" spans="9:56" s="1" customFormat="1" x14ac:dyDescent="0.25">
      <c r="I519" s="2"/>
      <c r="M519" s="2"/>
      <c r="Q519" s="2"/>
      <c r="U519" s="2"/>
      <c r="Y519" s="2"/>
      <c r="AC519" s="2"/>
      <c r="AG519" s="2"/>
      <c r="AK519" s="2"/>
      <c r="AO519" s="2"/>
      <c r="AS519" s="2"/>
      <c r="AW519" s="2"/>
      <c r="BA519" s="2"/>
      <c r="BD519" s="2"/>
    </row>
    <row r="520" spans="9:56" s="1" customFormat="1" x14ac:dyDescent="0.25">
      <c r="I520" s="2"/>
      <c r="M520" s="2"/>
      <c r="Q520" s="2"/>
      <c r="U520" s="2"/>
      <c r="Y520" s="2"/>
      <c r="AC520" s="2"/>
      <c r="AG520" s="2"/>
      <c r="AK520" s="2"/>
      <c r="AO520" s="2"/>
      <c r="AS520" s="2"/>
      <c r="AW520" s="2"/>
      <c r="BA520" s="2"/>
      <c r="BD520" s="2"/>
    </row>
    <row r="521" spans="9:56" s="1" customFormat="1" x14ac:dyDescent="0.25">
      <c r="I521" s="2"/>
      <c r="M521" s="2"/>
      <c r="Q521" s="2"/>
      <c r="U521" s="2"/>
      <c r="Y521" s="2"/>
      <c r="AC521" s="2"/>
      <c r="AG521" s="2"/>
      <c r="AK521" s="2"/>
      <c r="AO521" s="2"/>
      <c r="AS521" s="2"/>
      <c r="AW521" s="2"/>
      <c r="BA521" s="2"/>
      <c r="BD521" s="2"/>
    </row>
    <row r="522" spans="9:56" s="1" customFormat="1" x14ac:dyDescent="0.25">
      <c r="I522" s="2"/>
      <c r="M522" s="2"/>
      <c r="Q522" s="2"/>
      <c r="U522" s="2"/>
      <c r="Y522" s="2"/>
      <c r="AC522" s="2"/>
      <c r="AG522" s="2"/>
      <c r="AK522" s="2"/>
      <c r="AO522" s="2"/>
      <c r="AS522" s="2"/>
      <c r="AW522" s="2"/>
      <c r="BA522" s="2"/>
      <c r="BD522" s="2"/>
    </row>
    <row r="523" spans="9:56" s="1" customFormat="1" x14ac:dyDescent="0.25">
      <c r="I523" s="2"/>
      <c r="M523" s="2"/>
      <c r="Q523" s="2"/>
      <c r="U523" s="2"/>
      <c r="Y523" s="2"/>
      <c r="AC523" s="2"/>
      <c r="AG523" s="2"/>
      <c r="AK523" s="2"/>
      <c r="AO523" s="2"/>
      <c r="AS523" s="2"/>
      <c r="AW523" s="2"/>
      <c r="BA523" s="2"/>
      <c r="BD523" s="2"/>
    </row>
    <row r="524" spans="9:56" s="1" customFormat="1" x14ac:dyDescent="0.25">
      <c r="I524" s="2"/>
      <c r="M524" s="2"/>
      <c r="Q524" s="2"/>
      <c r="U524" s="2"/>
      <c r="Y524" s="2"/>
      <c r="AC524" s="2"/>
      <c r="AG524" s="2"/>
      <c r="AK524" s="2"/>
      <c r="AO524" s="2"/>
      <c r="AS524" s="2"/>
      <c r="AW524" s="2"/>
      <c r="BA524" s="2"/>
      <c r="BD524" s="2"/>
    </row>
    <row r="525" spans="9:56" s="1" customFormat="1" x14ac:dyDescent="0.25">
      <c r="I525" s="2"/>
      <c r="M525" s="2"/>
      <c r="Q525" s="2"/>
      <c r="U525" s="2"/>
      <c r="Y525" s="2"/>
      <c r="AC525" s="2"/>
      <c r="AG525" s="2"/>
      <c r="AK525" s="2"/>
      <c r="AO525" s="2"/>
      <c r="AS525" s="2"/>
      <c r="AW525" s="2"/>
      <c r="BA525" s="2"/>
      <c r="BD525" s="2"/>
    </row>
    <row r="526" spans="9:56" s="1" customFormat="1" x14ac:dyDescent="0.25">
      <c r="I526" s="2"/>
      <c r="M526" s="2"/>
      <c r="Q526" s="2"/>
      <c r="U526" s="2"/>
      <c r="Y526" s="2"/>
      <c r="AC526" s="2"/>
      <c r="AG526" s="2"/>
      <c r="AK526" s="2"/>
      <c r="AO526" s="2"/>
      <c r="AS526" s="2"/>
      <c r="AW526" s="2"/>
      <c r="BA526" s="2"/>
      <c r="BD526" s="2"/>
    </row>
    <row r="527" spans="9:56" s="1" customFormat="1" x14ac:dyDescent="0.25">
      <c r="I527" s="2"/>
      <c r="M527" s="2"/>
      <c r="Q527" s="2"/>
      <c r="U527" s="2"/>
      <c r="Y527" s="2"/>
      <c r="AC527" s="2"/>
      <c r="AG527" s="2"/>
      <c r="AK527" s="2"/>
      <c r="AO527" s="2"/>
      <c r="AS527" s="2"/>
      <c r="AW527" s="2"/>
      <c r="BA527" s="2"/>
      <c r="BD527" s="2"/>
    </row>
    <row r="528" spans="9:56" s="1" customFormat="1" x14ac:dyDescent="0.25">
      <c r="I528" s="2"/>
      <c r="M528" s="2"/>
      <c r="Q528" s="2"/>
      <c r="U528" s="2"/>
      <c r="Y528" s="2"/>
      <c r="AC528" s="2"/>
      <c r="AG528" s="2"/>
      <c r="AK528" s="2"/>
      <c r="AO528" s="2"/>
      <c r="AS528" s="2"/>
      <c r="AW528" s="2"/>
      <c r="BA528" s="2"/>
      <c r="BD528" s="2"/>
    </row>
    <row r="529" spans="9:56" s="1" customFormat="1" x14ac:dyDescent="0.25">
      <c r="I529" s="2"/>
      <c r="M529" s="2"/>
      <c r="Q529" s="2"/>
      <c r="U529" s="2"/>
      <c r="Y529" s="2"/>
      <c r="AC529" s="2"/>
      <c r="AG529" s="2"/>
      <c r="AK529" s="2"/>
      <c r="AO529" s="2"/>
      <c r="AS529" s="2"/>
      <c r="AW529" s="2"/>
      <c r="BA529" s="2"/>
      <c r="BD529" s="2"/>
    </row>
    <row r="530" spans="9:56" s="1" customFormat="1" x14ac:dyDescent="0.25">
      <c r="I530" s="2"/>
      <c r="M530" s="2"/>
      <c r="Q530" s="2"/>
      <c r="U530" s="2"/>
      <c r="Y530" s="2"/>
      <c r="AC530" s="2"/>
      <c r="AG530" s="2"/>
      <c r="AK530" s="2"/>
      <c r="AO530" s="2"/>
      <c r="AS530" s="2"/>
      <c r="AW530" s="2"/>
      <c r="BA530" s="2"/>
      <c r="BD530" s="2"/>
    </row>
    <row r="531" spans="9:56" s="1" customFormat="1" x14ac:dyDescent="0.25">
      <c r="I531" s="2"/>
      <c r="M531" s="2"/>
      <c r="Q531" s="2"/>
      <c r="U531" s="2"/>
      <c r="Y531" s="2"/>
      <c r="AC531" s="2"/>
      <c r="AG531" s="2"/>
      <c r="AK531" s="2"/>
      <c r="AO531" s="2"/>
      <c r="AS531" s="2"/>
      <c r="AW531" s="2"/>
      <c r="BA531" s="2"/>
      <c r="BD531" s="2"/>
    </row>
    <row r="532" spans="9:56" s="1" customFormat="1" x14ac:dyDescent="0.25">
      <c r="I532" s="2"/>
      <c r="M532" s="2"/>
      <c r="Q532" s="2"/>
      <c r="U532" s="2"/>
      <c r="Y532" s="2"/>
      <c r="AC532" s="2"/>
      <c r="AG532" s="2"/>
      <c r="AK532" s="2"/>
      <c r="AO532" s="2"/>
      <c r="AS532" s="2"/>
      <c r="AW532" s="2"/>
      <c r="BA532" s="2"/>
      <c r="BD532" s="2"/>
    </row>
    <row r="533" spans="9:56" s="1" customFormat="1" x14ac:dyDescent="0.25">
      <c r="I533" s="2"/>
      <c r="M533" s="2"/>
      <c r="Q533" s="2"/>
      <c r="U533" s="2"/>
      <c r="Y533" s="2"/>
      <c r="AC533" s="2"/>
      <c r="AG533" s="2"/>
      <c r="AK533" s="2"/>
      <c r="AO533" s="2"/>
      <c r="AS533" s="2"/>
      <c r="AW533" s="2"/>
      <c r="BA533" s="2"/>
      <c r="BD533" s="2"/>
    </row>
    <row r="534" spans="9:56" s="1" customFormat="1" x14ac:dyDescent="0.25">
      <c r="I534" s="2"/>
      <c r="M534" s="2"/>
      <c r="Q534" s="2"/>
      <c r="U534" s="2"/>
      <c r="Y534" s="2"/>
      <c r="AC534" s="2"/>
      <c r="AG534" s="2"/>
      <c r="AK534" s="2"/>
      <c r="AO534" s="2"/>
      <c r="AS534" s="2"/>
      <c r="AW534" s="2"/>
      <c r="BA534" s="2"/>
      <c r="BD534" s="2"/>
    </row>
    <row r="535" spans="9:56" s="1" customFormat="1" x14ac:dyDescent="0.25">
      <c r="I535" s="2"/>
      <c r="M535" s="2"/>
      <c r="Q535" s="2"/>
      <c r="U535" s="2"/>
      <c r="Y535" s="2"/>
      <c r="AC535" s="2"/>
      <c r="AG535" s="2"/>
      <c r="AK535" s="2"/>
      <c r="AO535" s="2"/>
      <c r="AS535" s="2"/>
      <c r="AW535" s="2"/>
      <c r="BA535" s="2"/>
      <c r="BD535" s="2"/>
    </row>
    <row r="536" spans="9:56" s="1" customFormat="1" x14ac:dyDescent="0.25">
      <c r="I536" s="2"/>
      <c r="M536" s="2"/>
      <c r="Q536" s="2"/>
      <c r="U536" s="2"/>
      <c r="Y536" s="2"/>
      <c r="AC536" s="2"/>
      <c r="AG536" s="2"/>
      <c r="AK536" s="2"/>
      <c r="AO536" s="2"/>
      <c r="AS536" s="2"/>
      <c r="AW536" s="2"/>
      <c r="BA536" s="2"/>
      <c r="BD536" s="2"/>
    </row>
    <row r="537" spans="9:56" s="1" customFormat="1" x14ac:dyDescent="0.25">
      <c r="I537" s="2"/>
      <c r="M537" s="2"/>
      <c r="Q537" s="2"/>
      <c r="U537" s="2"/>
      <c r="Y537" s="2"/>
      <c r="AC537" s="2"/>
      <c r="AG537" s="2"/>
      <c r="AK537" s="2"/>
      <c r="AO537" s="2"/>
      <c r="AS537" s="2"/>
      <c r="AW537" s="2"/>
      <c r="BA537" s="2"/>
      <c r="BD537" s="2"/>
    </row>
    <row r="538" spans="9:56" s="1" customFormat="1" x14ac:dyDescent="0.25">
      <c r="I538" s="2"/>
      <c r="M538" s="2"/>
      <c r="Q538" s="2"/>
      <c r="U538" s="2"/>
      <c r="Y538" s="2"/>
      <c r="AC538" s="2"/>
      <c r="AG538" s="2"/>
      <c r="AK538" s="2"/>
      <c r="AO538" s="2"/>
      <c r="AS538" s="2"/>
      <c r="AW538" s="2"/>
      <c r="BA538" s="2"/>
      <c r="BD538" s="2"/>
    </row>
    <row r="539" spans="9:56" s="1" customFormat="1" x14ac:dyDescent="0.25">
      <c r="I539" s="2"/>
      <c r="M539" s="2"/>
      <c r="Q539" s="2"/>
      <c r="U539" s="2"/>
      <c r="Y539" s="2"/>
      <c r="AC539" s="2"/>
      <c r="AG539" s="2"/>
      <c r="AK539" s="2"/>
      <c r="AO539" s="2"/>
      <c r="AS539" s="2"/>
      <c r="AW539" s="2"/>
      <c r="BA539" s="2"/>
      <c r="BD539" s="2"/>
    </row>
    <row r="540" spans="9:56" s="1" customFormat="1" x14ac:dyDescent="0.25">
      <c r="I540" s="2"/>
      <c r="M540" s="2"/>
      <c r="Q540" s="2"/>
      <c r="U540" s="2"/>
      <c r="Y540" s="2"/>
      <c r="AC540" s="2"/>
      <c r="AG540" s="2"/>
      <c r="AK540" s="2"/>
      <c r="AO540" s="2"/>
      <c r="AS540" s="2"/>
      <c r="AW540" s="2"/>
      <c r="BA540" s="2"/>
      <c r="BD540" s="2"/>
    </row>
    <row r="541" spans="9:56" s="1" customFormat="1" x14ac:dyDescent="0.25">
      <c r="I541" s="2"/>
      <c r="M541" s="2"/>
      <c r="Q541" s="2"/>
      <c r="U541" s="2"/>
      <c r="Y541" s="2"/>
      <c r="AC541" s="2"/>
      <c r="AG541" s="2"/>
      <c r="AK541" s="2"/>
      <c r="AO541" s="2"/>
      <c r="AS541" s="2"/>
      <c r="AW541" s="2"/>
      <c r="BA541" s="2"/>
      <c r="BD541" s="2"/>
    </row>
    <row r="542" spans="9:56" s="1" customFormat="1" x14ac:dyDescent="0.25">
      <c r="I542" s="2"/>
      <c r="M542" s="2"/>
      <c r="Q542" s="2"/>
      <c r="U542" s="2"/>
      <c r="Y542" s="2"/>
      <c r="AC542" s="2"/>
      <c r="AG542" s="2"/>
      <c r="AK542" s="2"/>
      <c r="AO542" s="2"/>
      <c r="AS542" s="2"/>
      <c r="AW542" s="2"/>
      <c r="BA542" s="2"/>
      <c r="BD542" s="2"/>
    </row>
    <row r="543" spans="9:56" s="1" customFormat="1" x14ac:dyDescent="0.25">
      <c r="I543" s="2"/>
      <c r="M543" s="2"/>
      <c r="Q543" s="2"/>
      <c r="U543" s="2"/>
      <c r="Y543" s="2"/>
      <c r="AC543" s="2"/>
      <c r="AG543" s="2"/>
      <c r="AK543" s="2"/>
      <c r="AO543" s="2"/>
      <c r="AS543" s="2"/>
      <c r="AW543" s="2"/>
      <c r="BA543" s="2"/>
      <c r="BD543" s="2"/>
    </row>
    <row r="544" spans="9:56" s="1" customFormat="1" x14ac:dyDescent="0.25">
      <c r="I544" s="2"/>
      <c r="M544" s="2"/>
      <c r="Q544" s="2"/>
      <c r="U544" s="2"/>
      <c r="Y544" s="2"/>
      <c r="AC544" s="2"/>
      <c r="AG544" s="2"/>
      <c r="AK544" s="2"/>
      <c r="AO544" s="2"/>
      <c r="AS544" s="2"/>
      <c r="AW544" s="2"/>
      <c r="BA544" s="2"/>
      <c r="BD544" s="2"/>
    </row>
    <row r="545" spans="9:56" s="1" customFormat="1" x14ac:dyDescent="0.25">
      <c r="I545" s="2"/>
      <c r="M545" s="2"/>
      <c r="Q545" s="2"/>
      <c r="U545" s="2"/>
      <c r="Y545" s="2"/>
      <c r="AC545" s="2"/>
      <c r="AG545" s="2"/>
      <c r="AK545" s="2"/>
      <c r="AO545" s="2"/>
      <c r="AS545" s="2"/>
      <c r="AW545" s="2"/>
      <c r="BA545" s="2"/>
      <c r="BD545" s="2"/>
    </row>
    <row r="546" spans="9:56" s="1" customFormat="1" x14ac:dyDescent="0.25">
      <c r="I546" s="2"/>
      <c r="M546" s="2"/>
      <c r="Q546" s="2"/>
      <c r="U546" s="2"/>
      <c r="Y546" s="2"/>
      <c r="AC546" s="2"/>
      <c r="AG546" s="2"/>
      <c r="AK546" s="2"/>
      <c r="AO546" s="2"/>
      <c r="AS546" s="2"/>
      <c r="AW546" s="2"/>
      <c r="BA546" s="2"/>
      <c r="BD546" s="2"/>
    </row>
    <row r="547" spans="9:56" s="1" customFormat="1" x14ac:dyDescent="0.25">
      <c r="I547" s="2"/>
      <c r="M547" s="2"/>
      <c r="Q547" s="2"/>
      <c r="U547" s="2"/>
      <c r="Y547" s="2"/>
      <c r="AC547" s="2"/>
      <c r="AG547" s="2"/>
      <c r="AK547" s="2"/>
      <c r="AO547" s="2"/>
      <c r="AS547" s="2"/>
      <c r="AW547" s="2"/>
      <c r="BA547" s="2"/>
      <c r="BD547" s="2"/>
    </row>
    <row r="548" spans="9:56" s="1" customFormat="1" x14ac:dyDescent="0.25">
      <c r="I548" s="2"/>
      <c r="M548" s="2"/>
      <c r="Q548" s="2"/>
      <c r="U548" s="2"/>
      <c r="Y548" s="2"/>
      <c r="AC548" s="2"/>
      <c r="AG548" s="2"/>
      <c r="AK548" s="2"/>
      <c r="AO548" s="2"/>
      <c r="AS548" s="2"/>
      <c r="AW548" s="2"/>
      <c r="BA548" s="2"/>
      <c r="BD548" s="2"/>
    </row>
    <row r="549" spans="9:56" s="1" customFormat="1" x14ac:dyDescent="0.25">
      <c r="I549" s="2"/>
      <c r="M549" s="2"/>
      <c r="Q549" s="2"/>
      <c r="U549" s="2"/>
      <c r="Y549" s="2"/>
      <c r="AC549" s="2"/>
      <c r="AG549" s="2"/>
      <c r="AK549" s="2"/>
      <c r="AO549" s="2"/>
      <c r="AS549" s="2"/>
      <c r="AW549" s="2"/>
      <c r="BA549" s="2"/>
      <c r="BD549" s="2"/>
    </row>
    <row r="550" spans="9:56" s="1" customFormat="1" x14ac:dyDescent="0.25">
      <c r="I550" s="2"/>
      <c r="M550" s="2"/>
      <c r="Q550" s="2"/>
      <c r="U550" s="2"/>
      <c r="Y550" s="2"/>
      <c r="AC550" s="2"/>
      <c r="AG550" s="2"/>
      <c r="AK550" s="2"/>
      <c r="AO550" s="2"/>
      <c r="AS550" s="2"/>
      <c r="AW550" s="2"/>
      <c r="BA550" s="2"/>
      <c r="BD550" s="2"/>
    </row>
    <row r="551" spans="9:56" s="1" customFormat="1" x14ac:dyDescent="0.25">
      <c r="I551" s="2"/>
      <c r="M551" s="2"/>
      <c r="Q551" s="2"/>
      <c r="U551" s="2"/>
      <c r="Y551" s="2"/>
      <c r="AC551" s="2"/>
      <c r="AG551" s="2"/>
      <c r="AK551" s="2"/>
      <c r="AO551" s="2"/>
      <c r="AS551" s="2"/>
      <c r="AW551" s="2"/>
      <c r="BA551" s="2"/>
      <c r="BD551" s="2"/>
    </row>
    <row r="552" spans="9:56" s="1" customFormat="1" x14ac:dyDescent="0.25">
      <c r="I552" s="2"/>
      <c r="M552" s="2"/>
      <c r="Q552" s="2"/>
      <c r="U552" s="2"/>
      <c r="Y552" s="2"/>
      <c r="AC552" s="2"/>
      <c r="AG552" s="2"/>
      <c r="AK552" s="2"/>
      <c r="AO552" s="2"/>
      <c r="AS552" s="2"/>
      <c r="AW552" s="2"/>
      <c r="BA552" s="2"/>
      <c r="BD552" s="2"/>
    </row>
    <row r="553" spans="9:56" s="1" customFormat="1" x14ac:dyDescent="0.25">
      <c r="I553" s="2"/>
      <c r="M553" s="2"/>
      <c r="Q553" s="2"/>
      <c r="U553" s="2"/>
      <c r="Y553" s="2"/>
      <c r="AC553" s="2"/>
      <c r="AG553" s="2"/>
      <c r="AK553" s="2"/>
      <c r="AO553" s="2"/>
      <c r="AS553" s="2"/>
      <c r="AW553" s="2"/>
      <c r="BA553" s="2"/>
      <c r="BD553" s="2"/>
    </row>
    <row r="554" spans="9:56" s="1" customFormat="1" x14ac:dyDescent="0.25">
      <c r="I554" s="2"/>
      <c r="M554" s="2"/>
      <c r="Q554" s="2"/>
      <c r="U554" s="2"/>
      <c r="Y554" s="2"/>
      <c r="AC554" s="2"/>
      <c r="AG554" s="2"/>
      <c r="AK554" s="2"/>
      <c r="AO554" s="2"/>
      <c r="AS554" s="2"/>
      <c r="AW554" s="2"/>
      <c r="BA554" s="2"/>
      <c r="BD554" s="2"/>
    </row>
    <row r="555" spans="9:56" s="1" customFormat="1" x14ac:dyDescent="0.25">
      <c r="I555" s="2"/>
      <c r="M555" s="2"/>
      <c r="Q555" s="2"/>
      <c r="U555" s="2"/>
      <c r="Y555" s="2"/>
      <c r="AC555" s="2"/>
      <c r="AG555" s="2"/>
      <c r="AK555" s="2"/>
      <c r="AO555" s="2"/>
      <c r="AS555" s="2"/>
      <c r="AW555" s="2"/>
      <c r="BA555" s="2"/>
      <c r="BD555" s="2"/>
    </row>
    <row r="556" spans="9:56" s="1" customFormat="1" x14ac:dyDescent="0.25">
      <c r="I556" s="2"/>
      <c r="M556" s="2"/>
      <c r="Q556" s="2"/>
      <c r="U556" s="2"/>
      <c r="Y556" s="2"/>
      <c r="AC556" s="2"/>
      <c r="AG556" s="2"/>
      <c r="AK556" s="2"/>
      <c r="AO556" s="2"/>
      <c r="AS556" s="2"/>
      <c r="AW556" s="2"/>
      <c r="BA556" s="2"/>
      <c r="BD556" s="2"/>
    </row>
    <row r="557" spans="9:56" s="1" customFormat="1" x14ac:dyDescent="0.25">
      <c r="I557" s="2"/>
      <c r="M557" s="2"/>
      <c r="Q557" s="2"/>
      <c r="U557" s="2"/>
      <c r="Y557" s="2"/>
      <c r="AC557" s="2"/>
      <c r="AG557" s="2"/>
      <c r="AK557" s="2"/>
      <c r="AO557" s="2"/>
      <c r="AS557" s="2"/>
      <c r="AW557" s="2"/>
      <c r="BA557" s="2"/>
      <c r="BD557" s="2"/>
    </row>
    <row r="558" spans="9:56" s="1" customFormat="1" x14ac:dyDescent="0.25">
      <c r="I558" s="2"/>
      <c r="M558" s="2"/>
      <c r="Q558" s="2"/>
      <c r="U558" s="2"/>
      <c r="Y558" s="2"/>
      <c r="AC558" s="2"/>
      <c r="AG558" s="2"/>
      <c r="AK558" s="2"/>
      <c r="AO558" s="2"/>
      <c r="AS558" s="2"/>
      <c r="AW558" s="2"/>
      <c r="BA558" s="2"/>
      <c r="BD558" s="2"/>
    </row>
    <row r="559" spans="9:56" s="1" customFormat="1" x14ac:dyDescent="0.25">
      <c r="I559" s="2"/>
      <c r="M559" s="2"/>
      <c r="Q559" s="2"/>
      <c r="U559" s="2"/>
      <c r="Y559" s="2"/>
      <c r="AC559" s="2"/>
      <c r="AG559" s="2"/>
      <c r="AK559" s="2"/>
      <c r="AO559" s="2"/>
      <c r="AS559" s="2"/>
      <c r="AW559" s="2"/>
      <c r="BA559" s="2"/>
      <c r="BD559" s="2"/>
    </row>
    <row r="560" spans="9:56" s="1" customFormat="1" x14ac:dyDescent="0.25">
      <c r="I560" s="2"/>
      <c r="M560" s="2"/>
      <c r="Q560" s="2"/>
      <c r="U560" s="2"/>
      <c r="Y560" s="2"/>
      <c r="AC560" s="2"/>
      <c r="AG560" s="2"/>
      <c r="AK560" s="2"/>
      <c r="AO560" s="2"/>
      <c r="AS560" s="2"/>
      <c r="AW560" s="2"/>
      <c r="BA560" s="2"/>
      <c r="BD560" s="2"/>
    </row>
    <row r="561" spans="9:56" s="1" customFormat="1" x14ac:dyDescent="0.25">
      <c r="I561" s="2"/>
      <c r="M561" s="2"/>
      <c r="Q561" s="2"/>
      <c r="U561" s="2"/>
      <c r="Y561" s="2"/>
      <c r="AC561" s="2"/>
      <c r="AG561" s="2"/>
      <c r="AK561" s="2"/>
      <c r="AO561" s="2"/>
      <c r="AS561" s="2"/>
      <c r="AW561" s="2"/>
      <c r="BA561" s="2"/>
      <c r="BD561" s="2"/>
    </row>
    <row r="562" spans="9:56" s="1" customFormat="1" x14ac:dyDescent="0.25">
      <c r="I562" s="2"/>
      <c r="M562" s="2"/>
      <c r="Q562" s="2"/>
      <c r="U562" s="2"/>
      <c r="Y562" s="2"/>
      <c r="AC562" s="2"/>
      <c r="AG562" s="2"/>
      <c r="AK562" s="2"/>
      <c r="AO562" s="2"/>
      <c r="AS562" s="2"/>
      <c r="AW562" s="2"/>
      <c r="BA562" s="2"/>
      <c r="BD562" s="2"/>
    </row>
    <row r="563" spans="9:56" s="1" customFormat="1" x14ac:dyDescent="0.25">
      <c r="I563" s="2"/>
      <c r="M563" s="2"/>
      <c r="Q563" s="2"/>
      <c r="U563" s="2"/>
      <c r="Y563" s="2"/>
      <c r="AC563" s="2"/>
      <c r="AG563" s="2"/>
      <c r="AK563" s="2"/>
      <c r="AO563" s="2"/>
      <c r="AS563" s="2"/>
      <c r="AW563" s="2"/>
      <c r="BA563" s="2"/>
      <c r="BD563" s="2"/>
    </row>
    <row r="564" spans="9:56" s="1" customFormat="1" x14ac:dyDescent="0.25">
      <c r="I564" s="2"/>
      <c r="M564" s="2"/>
      <c r="Q564" s="2"/>
      <c r="U564" s="2"/>
      <c r="Y564" s="2"/>
      <c r="AC564" s="2"/>
      <c r="AG564" s="2"/>
      <c r="AK564" s="2"/>
      <c r="AO564" s="2"/>
      <c r="AS564" s="2"/>
      <c r="AW564" s="2"/>
      <c r="BA564" s="2"/>
      <c r="BD564" s="2"/>
    </row>
    <row r="565" spans="9:56" s="1" customFormat="1" x14ac:dyDescent="0.25">
      <c r="I565" s="2"/>
      <c r="M565" s="2"/>
      <c r="Q565" s="2"/>
      <c r="U565" s="2"/>
      <c r="Y565" s="2"/>
      <c r="AC565" s="2"/>
      <c r="AG565" s="2"/>
      <c r="AK565" s="2"/>
      <c r="AO565" s="2"/>
      <c r="AS565" s="2"/>
      <c r="AW565" s="2"/>
      <c r="BA565" s="2"/>
      <c r="BD565" s="2"/>
    </row>
    <row r="566" spans="9:56" s="1" customFormat="1" x14ac:dyDescent="0.25">
      <c r="I566" s="2"/>
      <c r="M566" s="2"/>
      <c r="Q566" s="2"/>
      <c r="U566" s="2"/>
      <c r="Y566" s="2"/>
      <c r="AC566" s="2"/>
      <c r="AG566" s="2"/>
      <c r="AK566" s="2"/>
      <c r="AO566" s="2"/>
      <c r="AS566" s="2"/>
      <c r="AW566" s="2"/>
      <c r="BA566" s="2"/>
      <c r="BD566" s="2"/>
    </row>
    <row r="567" spans="9:56" s="1" customFormat="1" x14ac:dyDescent="0.25">
      <c r="I567" s="2"/>
      <c r="M567" s="2"/>
      <c r="Q567" s="2"/>
      <c r="U567" s="2"/>
      <c r="Y567" s="2"/>
      <c r="AC567" s="2"/>
      <c r="AG567" s="2"/>
      <c r="AK567" s="2"/>
      <c r="AO567" s="2"/>
      <c r="AS567" s="2"/>
      <c r="AW567" s="2"/>
      <c r="BA567" s="2"/>
      <c r="BD567" s="2"/>
    </row>
    <row r="568" spans="9:56" s="1" customFormat="1" x14ac:dyDescent="0.25">
      <c r="I568" s="2"/>
      <c r="M568" s="2"/>
      <c r="Q568" s="2"/>
      <c r="U568" s="2"/>
      <c r="Y568" s="2"/>
      <c r="AC568" s="2"/>
      <c r="AG568" s="2"/>
      <c r="AK568" s="2"/>
      <c r="AO568" s="2"/>
      <c r="AS568" s="2"/>
      <c r="AW568" s="2"/>
      <c r="BA568" s="2"/>
      <c r="BD568" s="2"/>
    </row>
    <row r="569" spans="9:56" s="1" customFormat="1" x14ac:dyDescent="0.25">
      <c r="I569" s="2"/>
      <c r="M569" s="2"/>
      <c r="Q569" s="2"/>
      <c r="U569" s="2"/>
      <c r="Y569" s="2"/>
      <c r="AC569" s="2"/>
      <c r="AG569" s="2"/>
      <c r="AK569" s="2"/>
      <c r="AO569" s="2"/>
      <c r="AS569" s="2"/>
      <c r="AW569" s="2"/>
      <c r="BA569" s="2"/>
      <c r="BD569" s="2"/>
    </row>
    <row r="570" spans="9:56" s="1" customFormat="1" x14ac:dyDescent="0.25">
      <c r="I570" s="2"/>
      <c r="M570" s="2"/>
      <c r="Q570" s="2"/>
      <c r="U570" s="2"/>
      <c r="Y570" s="2"/>
      <c r="AC570" s="2"/>
      <c r="AG570" s="2"/>
      <c r="AK570" s="2"/>
      <c r="AO570" s="2"/>
      <c r="AS570" s="2"/>
      <c r="AW570" s="2"/>
      <c r="BA570" s="2"/>
      <c r="BD570" s="2"/>
    </row>
    <row r="571" spans="9:56" s="1" customFormat="1" x14ac:dyDescent="0.25">
      <c r="I571" s="2"/>
      <c r="M571" s="2"/>
      <c r="Q571" s="2"/>
      <c r="U571" s="2"/>
      <c r="Y571" s="2"/>
      <c r="AC571" s="2"/>
      <c r="AG571" s="2"/>
      <c r="AK571" s="2"/>
      <c r="AO571" s="2"/>
      <c r="AS571" s="2"/>
      <c r="AW571" s="2"/>
      <c r="BA571" s="2"/>
      <c r="BD571" s="2"/>
    </row>
    <row r="572" spans="9:56" s="1" customFormat="1" x14ac:dyDescent="0.25">
      <c r="I572" s="2"/>
      <c r="M572" s="2"/>
      <c r="Q572" s="2"/>
      <c r="U572" s="2"/>
      <c r="Y572" s="2"/>
      <c r="AC572" s="2"/>
      <c r="AG572" s="2"/>
      <c r="AK572" s="2"/>
      <c r="AO572" s="2"/>
      <c r="AS572" s="2"/>
      <c r="AW572" s="2"/>
      <c r="BA572" s="2"/>
      <c r="BD572" s="2"/>
    </row>
    <row r="573" spans="9:56" s="1" customFormat="1" x14ac:dyDescent="0.25">
      <c r="I573" s="2"/>
      <c r="M573" s="2"/>
      <c r="Q573" s="2"/>
      <c r="U573" s="2"/>
      <c r="Y573" s="2"/>
      <c r="AC573" s="2"/>
      <c r="AG573" s="2"/>
      <c r="AK573" s="2"/>
      <c r="AO573" s="2"/>
      <c r="AS573" s="2"/>
      <c r="AW573" s="2"/>
      <c r="BA573" s="2"/>
      <c r="BD573" s="2"/>
    </row>
    <row r="574" spans="9:56" s="1" customFormat="1" x14ac:dyDescent="0.25">
      <c r="I574" s="2"/>
      <c r="M574" s="2"/>
      <c r="Q574" s="2"/>
      <c r="U574" s="2"/>
      <c r="Y574" s="2"/>
      <c r="AC574" s="2"/>
      <c r="AG574" s="2"/>
      <c r="AK574" s="2"/>
      <c r="AO574" s="2"/>
      <c r="AS574" s="2"/>
      <c r="AW574" s="2"/>
      <c r="BA574" s="2"/>
      <c r="BD574" s="2"/>
    </row>
    <row r="575" spans="9:56" s="1" customFormat="1" x14ac:dyDescent="0.25">
      <c r="I575" s="2"/>
      <c r="M575" s="2"/>
      <c r="Q575" s="2"/>
      <c r="U575" s="2"/>
      <c r="Y575" s="2"/>
      <c r="AC575" s="2"/>
      <c r="AG575" s="2"/>
      <c r="AK575" s="2"/>
      <c r="AO575" s="2"/>
      <c r="AS575" s="2"/>
      <c r="AW575" s="2"/>
      <c r="BA575" s="2"/>
      <c r="BD575" s="2"/>
    </row>
    <row r="576" spans="9:56" s="1" customFormat="1" x14ac:dyDescent="0.25">
      <c r="I576" s="2"/>
      <c r="M576" s="2"/>
      <c r="Q576" s="2"/>
      <c r="U576" s="2"/>
      <c r="Y576" s="2"/>
      <c r="AC576" s="2"/>
      <c r="AG576" s="2"/>
      <c r="AK576" s="2"/>
      <c r="AO576" s="2"/>
      <c r="AS576" s="2"/>
      <c r="AW576" s="2"/>
      <c r="BA576" s="2"/>
      <c r="BD576" s="2"/>
    </row>
    <row r="577" spans="9:56" s="1" customFormat="1" x14ac:dyDescent="0.25">
      <c r="I577" s="2"/>
      <c r="M577" s="2"/>
      <c r="Q577" s="2"/>
      <c r="U577" s="2"/>
      <c r="Y577" s="2"/>
      <c r="AC577" s="2"/>
      <c r="AG577" s="2"/>
      <c r="AK577" s="2"/>
      <c r="AO577" s="2"/>
      <c r="AS577" s="2"/>
      <c r="AW577" s="2"/>
      <c r="BA577" s="2"/>
      <c r="BD577" s="2"/>
    </row>
    <row r="578" spans="9:56" s="1" customFormat="1" x14ac:dyDescent="0.25">
      <c r="I578" s="2"/>
      <c r="M578" s="2"/>
      <c r="Q578" s="2"/>
      <c r="U578" s="2"/>
      <c r="Y578" s="2"/>
      <c r="AC578" s="2"/>
      <c r="AG578" s="2"/>
      <c r="AK578" s="2"/>
      <c r="AO578" s="2"/>
      <c r="AS578" s="2"/>
      <c r="AW578" s="2"/>
      <c r="BA578" s="2"/>
      <c r="BD578" s="2"/>
    </row>
    <row r="579" spans="9:56" s="1" customFormat="1" x14ac:dyDescent="0.25">
      <c r="I579" s="2"/>
      <c r="M579" s="2"/>
      <c r="Q579" s="2"/>
      <c r="U579" s="2"/>
      <c r="Y579" s="2"/>
      <c r="AC579" s="2"/>
      <c r="AG579" s="2"/>
      <c r="AK579" s="2"/>
      <c r="AO579" s="2"/>
      <c r="AS579" s="2"/>
      <c r="AW579" s="2"/>
      <c r="BA579" s="2"/>
      <c r="BD579" s="2"/>
    </row>
    <row r="580" spans="9:56" s="1" customFormat="1" x14ac:dyDescent="0.25">
      <c r="I580" s="2"/>
      <c r="M580" s="2"/>
      <c r="Q580" s="2"/>
      <c r="U580" s="2"/>
      <c r="Y580" s="2"/>
      <c r="AC580" s="2"/>
      <c r="AG580" s="2"/>
      <c r="AK580" s="2"/>
      <c r="AO580" s="2"/>
      <c r="AS580" s="2"/>
      <c r="AW580" s="2"/>
      <c r="BA580" s="2"/>
      <c r="BD580" s="2"/>
    </row>
    <row r="581" spans="9:56" s="1" customFormat="1" x14ac:dyDescent="0.25">
      <c r="I581" s="2"/>
      <c r="M581" s="2"/>
      <c r="Q581" s="2"/>
      <c r="U581" s="2"/>
      <c r="Y581" s="2"/>
      <c r="AC581" s="2"/>
      <c r="AG581" s="2"/>
      <c r="AK581" s="2"/>
      <c r="AO581" s="2"/>
      <c r="AS581" s="2"/>
      <c r="AW581" s="2"/>
      <c r="BA581" s="2"/>
      <c r="BD581" s="2"/>
    </row>
    <row r="582" spans="9:56" s="1" customFormat="1" x14ac:dyDescent="0.25">
      <c r="I582" s="2"/>
      <c r="M582" s="2"/>
      <c r="Q582" s="2"/>
      <c r="U582" s="2"/>
      <c r="Y582" s="2"/>
      <c r="AC582" s="2"/>
      <c r="AG582" s="2"/>
      <c r="AK582" s="2"/>
      <c r="AO582" s="2"/>
      <c r="AS582" s="2"/>
      <c r="AW582" s="2"/>
      <c r="BA582" s="2"/>
      <c r="BD582" s="2"/>
    </row>
    <row r="583" spans="9:56" s="1" customFormat="1" x14ac:dyDescent="0.25">
      <c r="I583" s="2"/>
      <c r="M583" s="2"/>
      <c r="Q583" s="2"/>
      <c r="U583" s="2"/>
      <c r="Y583" s="2"/>
      <c r="AC583" s="2"/>
      <c r="AG583" s="2"/>
      <c r="AK583" s="2"/>
      <c r="AO583" s="2"/>
      <c r="AS583" s="2"/>
      <c r="AW583" s="2"/>
      <c r="BA583" s="2"/>
      <c r="BD583" s="2"/>
    </row>
    <row r="584" spans="9:56" s="1" customFormat="1" x14ac:dyDescent="0.25">
      <c r="I584" s="2"/>
      <c r="M584" s="2"/>
      <c r="Q584" s="2"/>
      <c r="U584" s="2"/>
      <c r="Y584" s="2"/>
      <c r="AC584" s="2"/>
      <c r="AG584" s="2"/>
      <c r="AK584" s="2"/>
      <c r="AO584" s="2"/>
      <c r="AS584" s="2"/>
      <c r="AW584" s="2"/>
      <c r="BA584" s="2"/>
      <c r="BD584" s="2"/>
    </row>
    <row r="585" spans="9:56" s="1" customFormat="1" x14ac:dyDescent="0.25">
      <c r="I585" s="2"/>
      <c r="M585" s="2"/>
      <c r="Q585" s="2"/>
      <c r="U585" s="2"/>
      <c r="Y585" s="2"/>
      <c r="AC585" s="2"/>
      <c r="AG585" s="2"/>
      <c r="AK585" s="2"/>
      <c r="AO585" s="2"/>
      <c r="AS585" s="2"/>
      <c r="AW585" s="2"/>
      <c r="BA585" s="2"/>
      <c r="BD585" s="2"/>
    </row>
    <row r="586" spans="9:56" s="1" customFormat="1" x14ac:dyDescent="0.25">
      <c r="I586" s="2"/>
      <c r="M586" s="2"/>
      <c r="Q586" s="2"/>
      <c r="U586" s="2"/>
      <c r="Y586" s="2"/>
      <c r="AC586" s="2"/>
      <c r="AG586" s="2"/>
      <c r="AK586" s="2"/>
      <c r="AO586" s="2"/>
      <c r="AS586" s="2"/>
      <c r="AW586" s="2"/>
      <c r="BA586" s="2"/>
      <c r="BD586" s="2"/>
    </row>
    <row r="587" spans="9:56" s="1" customFormat="1" x14ac:dyDescent="0.25">
      <c r="I587" s="2"/>
      <c r="M587" s="2"/>
      <c r="Q587" s="2"/>
      <c r="U587" s="2"/>
      <c r="Y587" s="2"/>
      <c r="AC587" s="2"/>
      <c r="AG587" s="2"/>
      <c r="AK587" s="2"/>
      <c r="AO587" s="2"/>
      <c r="AS587" s="2"/>
      <c r="AW587" s="2"/>
      <c r="BA587" s="2"/>
      <c r="BD587" s="2"/>
    </row>
    <row r="588" spans="9:56" s="1" customFormat="1" x14ac:dyDescent="0.25">
      <c r="I588" s="2"/>
      <c r="M588" s="2"/>
      <c r="Q588" s="2"/>
      <c r="U588" s="2"/>
      <c r="Y588" s="2"/>
      <c r="AC588" s="2"/>
      <c r="AG588" s="2"/>
      <c r="AK588" s="2"/>
      <c r="AO588" s="2"/>
      <c r="AS588" s="2"/>
      <c r="AW588" s="2"/>
      <c r="BA588" s="2"/>
      <c r="BD588" s="2"/>
    </row>
    <row r="589" spans="9:56" s="1" customFormat="1" x14ac:dyDescent="0.25">
      <c r="I589" s="2"/>
      <c r="M589" s="2"/>
      <c r="Q589" s="2"/>
      <c r="U589" s="2"/>
      <c r="Y589" s="2"/>
      <c r="AC589" s="2"/>
      <c r="AG589" s="2"/>
      <c r="AK589" s="2"/>
      <c r="AO589" s="2"/>
      <c r="AS589" s="2"/>
      <c r="AW589" s="2"/>
      <c r="BA589" s="2"/>
      <c r="BD589" s="2"/>
    </row>
    <row r="590" spans="9:56" s="1" customFormat="1" x14ac:dyDescent="0.25">
      <c r="I590" s="2"/>
      <c r="M590" s="2"/>
      <c r="Q590" s="2"/>
      <c r="U590" s="2"/>
      <c r="Y590" s="2"/>
      <c r="AC590" s="2"/>
      <c r="AG590" s="2"/>
      <c r="AK590" s="2"/>
      <c r="AO590" s="2"/>
      <c r="AS590" s="2"/>
      <c r="AW590" s="2"/>
      <c r="BA590" s="2"/>
      <c r="BD590" s="2"/>
    </row>
    <row r="591" spans="9:56" s="1" customFormat="1" x14ac:dyDescent="0.25">
      <c r="I591" s="2"/>
      <c r="M591" s="2"/>
      <c r="Q591" s="2"/>
      <c r="U591" s="2"/>
      <c r="Y591" s="2"/>
      <c r="AC591" s="2"/>
      <c r="AG591" s="2"/>
      <c r="AK591" s="2"/>
      <c r="AO591" s="2"/>
      <c r="AS591" s="2"/>
      <c r="AW591" s="2"/>
      <c r="BA591" s="2"/>
      <c r="BD591" s="2"/>
    </row>
    <row r="592" spans="9:56" s="1" customFormat="1" x14ac:dyDescent="0.25">
      <c r="I592" s="2"/>
      <c r="M592" s="2"/>
      <c r="Q592" s="2"/>
      <c r="U592" s="2"/>
      <c r="Y592" s="2"/>
      <c r="AC592" s="2"/>
      <c r="AG592" s="2"/>
      <c r="AK592" s="2"/>
      <c r="AO592" s="2"/>
      <c r="AS592" s="2"/>
      <c r="AW592" s="2"/>
      <c r="BA592" s="2"/>
      <c r="BD592" s="2"/>
    </row>
    <row r="593" spans="9:56" s="1" customFormat="1" x14ac:dyDescent="0.25">
      <c r="I593" s="2"/>
      <c r="M593" s="2"/>
      <c r="Q593" s="2"/>
      <c r="U593" s="2"/>
      <c r="Y593" s="2"/>
      <c r="AC593" s="2"/>
      <c r="AG593" s="2"/>
      <c r="AK593" s="2"/>
      <c r="AO593" s="2"/>
      <c r="AS593" s="2"/>
      <c r="AW593" s="2"/>
      <c r="BA593" s="2"/>
      <c r="BD593" s="2"/>
    </row>
    <row r="594" spans="9:56" s="1" customFormat="1" x14ac:dyDescent="0.25">
      <c r="I594" s="2"/>
      <c r="M594" s="2"/>
      <c r="Q594" s="2"/>
      <c r="U594" s="2"/>
      <c r="Y594" s="2"/>
      <c r="AC594" s="2"/>
      <c r="AG594" s="2"/>
      <c r="AK594" s="2"/>
      <c r="AO594" s="2"/>
      <c r="AS594" s="2"/>
      <c r="AW594" s="2"/>
      <c r="BA594" s="2"/>
      <c r="BD594" s="2"/>
    </row>
    <row r="595" spans="9:56" s="1" customFormat="1" x14ac:dyDescent="0.25">
      <c r="I595" s="2"/>
      <c r="M595" s="2"/>
      <c r="Q595" s="2"/>
      <c r="U595" s="2"/>
      <c r="Y595" s="2"/>
      <c r="AC595" s="2"/>
      <c r="AG595" s="2"/>
      <c r="AK595" s="2"/>
      <c r="AO595" s="2"/>
      <c r="AS595" s="2"/>
      <c r="AW595" s="2"/>
      <c r="BA595" s="2"/>
      <c r="BD595" s="2"/>
    </row>
    <row r="596" spans="9:56" s="1" customFormat="1" x14ac:dyDescent="0.25">
      <c r="I596" s="2"/>
      <c r="M596" s="2"/>
      <c r="Q596" s="2"/>
      <c r="U596" s="2"/>
      <c r="Y596" s="2"/>
      <c r="AC596" s="2"/>
      <c r="AG596" s="2"/>
      <c r="AK596" s="2"/>
      <c r="AO596" s="2"/>
      <c r="AS596" s="2"/>
      <c r="AW596" s="2"/>
      <c r="BA596" s="2"/>
      <c r="BD596" s="2"/>
    </row>
    <row r="597" spans="9:56" s="1" customFormat="1" x14ac:dyDescent="0.25">
      <c r="I597" s="2"/>
      <c r="M597" s="2"/>
      <c r="Q597" s="2"/>
      <c r="U597" s="2"/>
      <c r="Y597" s="2"/>
      <c r="AC597" s="2"/>
      <c r="AG597" s="2"/>
      <c r="AK597" s="2"/>
      <c r="AO597" s="2"/>
      <c r="AS597" s="2"/>
      <c r="AW597" s="2"/>
      <c r="BA597" s="2"/>
      <c r="BD597" s="2"/>
    </row>
    <row r="598" spans="9:56" s="1" customFormat="1" x14ac:dyDescent="0.25">
      <c r="I598" s="2"/>
      <c r="M598" s="2"/>
      <c r="Q598" s="2"/>
      <c r="U598" s="2"/>
      <c r="Y598" s="2"/>
      <c r="AC598" s="2"/>
      <c r="AG598" s="2"/>
      <c r="AK598" s="2"/>
      <c r="AO598" s="2"/>
      <c r="AS598" s="2"/>
      <c r="AW598" s="2"/>
      <c r="BA598" s="2"/>
      <c r="BD598" s="2"/>
    </row>
    <row r="599" spans="9:56" s="1" customFormat="1" x14ac:dyDescent="0.25">
      <c r="I599" s="2"/>
      <c r="M599" s="2"/>
      <c r="Q599" s="2"/>
      <c r="U599" s="2"/>
      <c r="Y599" s="2"/>
      <c r="AC599" s="2"/>
      <c r="AG599" s="2"/>
      <c r="AK599" s="2"/>
      <c r="AO599" s="2"/>
      <c r="AS599" s="2"/>
      <c r="AW599" s="2"/>
      <c r="BA599" s="2"/>
      <c r="BD599" s="2"/>
    </row>
    <row r="600" spans="9:56" s="1" customFormat="1" x14ac:dyDescent="0.25">
      <c r="I600" s="2"/>
      <c r="M600" s="2"/>
      <c r="Q600" s="2"/>
      <c r="U600" s="2"/>
      <c r="Y600" s="2"/>
      <c r="AC600" s="2"/>
      <c r="AG600" s="2"/>
      <c r="AK600" s="2"/>
      <c r="AO600" s="2"/>
      <c r="AS600" s="2"/>
      <c r="AW600" s="2"/>
      <c r="BA600" s="2"/>
      <c r="BD600" s="2"/>
    </row>
    <row r="601" spans="9:56" s="1" customFormat="1" x14ac:dyDescent="0.25">
      <c r="I601" s="2"/>
      <c r="M601" s="2"/>
      <c r="Q601" s="2"/>
      <c r="U601" s="2"/>
      <c r="Y601" s="2"/>
      <c r="AC601" s="2"/>
      <c r="AG601" s="2"/>
      <c r="AK601" s="2"/>
      <c r="AO601" s="2"/>
      <c r="AS601" s="2"/>
      <c r="AW601" s="2"/>
      <c r="BA601" s="2"/>
      <c r="BD601" s="2"/>
    </row>
    <row r="602" spans="9:56" s="1" customFormat="1" x14ac:dyDescent="0.25">
      <c r="I602" s="2"/>
      <c r="M602" s="2"/>
      <c r="Q602" s="2"/>
      <c r="U602" s="2"/>
      <c r="Y602" s="2"/>
      <c r="AC602" s="2"/>
      <c r="AG602" s="2"/>
      <c r="AK602" s="2"/>
      <c r="AO602" s="2"/>
      <c r="AS602" s="2"/>
      <c r="AW602" s="2"/>
      <c r="BA602" s="2"/>
      <c r="BD602" s="2"/>
    </row>
    <row r="603" spans="9:56" s="1" customFormat="1" x14ac:dyDescent="0.25">
      <c r="I603" s="2"/>
      <c r="M603" s="2"/>
      <c r="Q603" s="2"/>
      <c r="U603" s="2"/>
      <c r="Y603" s="2"/>
      <c r="AC603" s="2"/>
      <c r="AG603" s="2"/>
      <c r="AK603" s="2"/>
      <c r="AO603" s="2"/>
      <c r="AS603" s="2"/>
      <c r="AW603" s="2"/>
      <c r="BA603" s="2"/>
      <c r="BD603" s="2"/>
    </row>
    <row r="604" spans="9:56" s="1" customFormat="1" x14ac:dyDescent="0.25">
      <c r="I604" s="2"/>
      <c r="M604" s="2"/>
      <c r="Q604" s="2"/>
      <c r="U604" s="2"/>
      <c r="Y604" s="2"/>
      <c r="AC604" s="2"/>
      <c r="AG604" s="2"/>
      <c r="AK604" s="2"/>
      <c r="AO604" s="2"/>
      <c r="AS604" s="2"/>
      <c r="AW604" s="2"/>
      <c r="BA604" s="2"/>
      <c r="BD604" s="2"/>
    </row>
    <row r="605" spans="9:56" s="1" customFormat="1" x14ac:dyDescent="0.25">
      <c r="I605" s="2"/>
      <c r="M605" s="2"/>
      <c r="Q605" s="2"/>
      <c r="U605" s="2"/>
      <c r="Y605" s="2"/>
      <c r="AC605" s="2"/>
      <c r="AG605" s="2"/>
      <c r="AK605" s="2"/>
      <c r="AO605" s="2"/>
      <c r="AS605" s="2"/>
      <c r="AW605" s="2"/>
      <c r="BA605" s="2"/>
      <c r="BD605" s="2"/>
    </row>
    <row r="606" spans="9:56" s="1" customFormat="1" x14ac:dyDescent="0.25">
      <c r="I606" s="2"/>
      <c r="M606" s="2"/>
      <c r="Q606" s="2"/>
      <c r="U606" s="2"/>
      <c r="Y606" s="2"/>
      <c r="AC606" s="2"/>
      <c r="AG606" s="2"/>
      <c r="AK606" s="2"/>
      <c r="AO606" s="2"/>
      <c r="AS606" s="2"/>
      <c r="AW606" s="2"/>
      <c r="BA606" s="2"/>
      <c r="BD606" s="2"/>
    </row>
    <row r="607" spans="9:56" s="1" customFormat="1" x14ac:dyDescent="0.25">
      <c r="I607" s="2"/>
      <c r="M607" s="2"/>
      <c r="Q607" s="2"/>
      <c r="U607" s="2"/>
      <c r="Y607" s="2"/>
      <c r="AC607" s="2"/>
      <c r="AG607" s="2"/>
      <c r="AK607" s="2"/>
      <c r="AO607" s="2"/>
      <c r="AS607" s="2"/>
      <c r="AW607" s="2"/>
      <c r="BA607" s="2"/>
      <c r="BD607" s="2"/>
    </row>
    <row r="608" spans="9:56" s="1" customFormat="1" x14ac:dyDescent="0.25">
      <c r="I608" s="2"/>
      <c r="M608" s="2"/>
      <c r="Q608" s="2"/>
      <c r="U608" s="2"/>
      <c r="Y608" s="2"/>
      <c r="AC608" s="2"/>
      <c r="AG608" s="2"/>
      <c r="AK608" s="2"/>
      <c r="AO608" s="2"/>
      <c r="AS608" s="2"/>
      <c r="AW608" s="2"/>
      <c r="BA608" s="2"/>
      <c r="BD608" s="2"/>
    </row>
    <row r="609" spans="9:56" s="1" customFormat="1" x14ac:dyDescent="0.25">
      <c r="I609" s="2"/>
      <c r="M609" s="2"/>
      <c r="Q609" s="2"/>
      <c r="U609" s="2"/>
      <c r="Y609" s="2"/>
      <c r="AC609" s="2"/>
      <c r="AG609" s="2"/>
      <c r="AK609" s="2"/>
      <c r="AO609" s="2"/>
      <c r="AS609" s="2"/>
      <c r="AW609" s="2"/>
      <c r="BA609" s="2"/>
      <c r="BD609" s="2"/>
    </row>
    <row r="610" spans="9:56" s="1" customFormat="1" x14ac:dyDescent="0.25">
      <c r="I610" s="2"/>
      <c r="M610" s="2"/>
      <c r="Q610" s="2"/>
      <c r="U610" s="2"/>
      <c r="Y610" s="2"/>
      <c r="AC610" s="2"/>
      <c r="AG610" s="2"/>
      <c r="AK610" s="2"/>
      <c r="AO610" s="2"/>
      <c r="AS610" s="2"/>
      <c r="AW610" s="2"/>
      <c r="BA610" s="2"/>
      <c r="BD610" s="2"/>
    </row>
    <row r="611" spans="9:56" s="1" customFormat="1" x14ac:dyDescent="0.25">
      <c r="I611" s="2"/>
      <c r="M611" s="2"/>
      <c r="Q611" s="2"/>
      <c r="U611" s="2"/>
      <c r="Y611" s="2"/>
      <c r="AC611" s="2"/>
      <c r="AG611" s="2"/>
      <c r="AK611" s="2"/>
      <c r="AO611" s="2"/>
      <c r="AS611" s="2"/>
      <c r="AW611" s="2"/>
      <c r="BA611" s="2"/>
      <c r="BD611" s="2"/>
    </row>
    <row r="612" spans="9:56" s="1" customFormat="1" x14ac:dyDescent="0.25">
      <c r="I612" s="2"/>
      <c r="M612" s="2"/>
      <c r="Q612" s="2"/>
      <c r="U612" s="2"/>
      <c r="Y612" s="2"/>
      <c r="AC612" s="2"/>
      <c r="AG612" s="2"/>
      <c r="AK612" s="2"/>
      <c r="AO612" s="2"/>
      <c r="AS612" s="2"/>
      <c r="AW612" s="2"/>
      <c r="BA612" s="2"/>
      <c r="BD612" s="2"/>
    </row>
    <row r="613" spans="9:56" s="1" customFormat="1" x14ac:dyDescent="0.25">
      <c r="I613" s="2"/>
      <c r="M613" s="2"/>
      <c r="Q613" s="2"/>
      <c r="U613" s="2"/>
      <c r="Y613" s="2"/>
      <c r="AC613" s="2"/>
      <c r="AG613" s="2"/>
      <c r="AK613" s="2"/>
      <c r="AO613" s="2"/>
      <c r="AS613" s="2"/>
      <c r="AW613" s="2"/>
      <c r="BA613" s="2"/>
      <c r="BD613" s="2"/>
    </row>
    <row r="614" spans="9:56" s="1" customFormat="1" x14ac:dyDescent="0.25">
      <c r="I614" s="2"/>
      <c r="M614" s="2"/>
      <c r="Q614" s="2"/>
      <c r="U614" s="2"/>
      <c r="Y614" s="2"/>
      <c r="AC614" s="2"/>
      <c r="AG614" s="2"/>
      <c r="AK614" s="2"/>
      <c r="AO614" s="2"/>
      <c r="AS614" s="2"/>
      <c r="AW614" s="2"/>
      <c r="BA614" s="2"/>
      <c r="BD614" s="2"/>
    </row>
    <row r="615" spans="9:56" s="1" customFormat="1" x14ac:dyDescent="0.25">
      <c r="I615" s="2"/>
      <c r="M615" s="2"/>
      <c r="Q615" s="2"/>
      <c r="U615" s="2"/>
      <c r="Y615" s="2"/>
      <c r="AC615" s="2"/>
      <c r="AG615" s="2"/>
      <c r="AK615" s="2"/>
      <c r="AO615" s="2"/>
      <c r="AS615" s="2"/>
      <c r="AW615" s="2"/>
      <c r="BA615" s="2"/>
      <c r="BD615" s="2"/>
    </row>
    <row r="616" spans="9:56" s="1" customFormat="1" x14ac:dyDescent="0.25">
      <c r="I616" s="2"/>
      <c r="M616" s="2"/>
      <c r="Q616" s="2"/>
      <c r="U616" s="2"/>
      <c r="Y616" s="2"/>
      <c r="AC616" s="2"/>
      <c r="AG616" s="2"/>
      <c r="AK616" s="2"/>
      <c r="AO616" s="2"/>
      <c r="AS616" s="2"/>
      <c r="AW616" s="2"/>
      <c r="BA616" s="2"/>
      <c r="BD616" s="2"/>
    </row>
    <row r="617" spans="9:56" s="1" customFormat="1" x14ac:dyDescent="0.25">
      <c r="I617" s="2"/>
      <c r="M617" s="2"/>
      <c r="Q617" s="2"/>
      <c r="U617" s="2"/>
      <c r="Y617" s="2"/>
      <c r="AC617" s="2"/>
      <c r="AG617" s="2"/>
      <c r="AK617" s="2"/>
      <c r="AO617" s="2"/>
      <c r="AS617" s="2"/>
      <c r="AW617" s="2"/>
      <c r="BA617" s="2"/>
      <c r="BD617" s="2"/>
    </row>
    <row r="618" spans="9:56" s="1" customFormat="1" x14ac:dyDescent="0.25">
      <c r="I618" s="2"/>
      <c r="M618" s="2"/>
      <c r="Q618" s="2"/>
      <c r="U618" s="2"/>
      <c r="Y618" s="2"/>
      <c r="AC618" s="2"/>
      <c r="AG618" s="2"/>
      <c r="AK618" s="2"/>
      <c r="AO618" s="2"/>
      <c r="AS618" s="2"/>
      <c r="AW618" s="2"/>
      <c r="BA618" s="2"/>
      <c r="BD618" s="2"/>
    </row>
    <row r="619" spans="9:56" s="1" customFormat="1" x14ac:dyDescent="0.25">
      <c r="I619" s="2"/>
      <c r="M619" s="2"/>
      <c r="Q619" s="2"/>
      <c r="U619" s="2"/>
      <c r="Y619" s="2"/>
      <c r="AC619" s="2"/>
      <c r="AG619" s="2"/>
      <c r="AK619" s="2"/>
      <c r="AO619" s="2"/>
      <c r="AS619" s="2"/>
      <c r="AW619" s="2"/>
      <c r="BA619" s="2"/>
      <c r="BD619" s="2"/>
    </row>
    <row r="620" spans="9:56" s="1" customFormat="1" x14ac:dyDescent="0.25">
      <c r="I620" s="2"/>
      <c r="M620" s="2"/>
      <c r="Q620" s="2"/>
      <c r="U620" s="2"/>
      <c r="Y620" s="2"/>
      <c r="AC620" s="2"/>
      <c r="AG620" s="2"/>
      <c r="AK620" s="2"/>
      <c r="AO620" s="2"/>
      <c r="AS620" s="2"/>
      <c r="AW620" s="2"/>
      <c r="BA620" s="2"/>
      <c r="BD620" s="2"/>
    </row>
    <row r="621" spans="9:56" s="1" customFormat="1" x14ac:dyDescent="0.25">
      <c r="I621" s="2"/>
      <c r="M621" s="2"/>
      <c r="Q621" s="2"/>
      <c r="U621" s="2"/>
      <c r="Y621" s="2"/>
      <c r="AC621" s="2"/>
      <c r="AG621" s="2"/>
      <c r="AK621" s="2"/>
      <c r="AO621" s="2"/>
      <c r="AS621" s="2"/>
      <c r="AW621" s="2"/>
      <c r="BA621" s="2"/>
      <c r="BD621" s="2"/>
    </row>
    <row r="622" spans="9:56" s="1" customFormat="1" x14ac:dyDescent="0.25">
      <c r="I622" s="2"/>
      <c r="M622" s="2"/>
      <c r="Q622" s="2"/>
      <c r="U622" s="2"/>
      <c r="Y622" s="2"/>
      <c r="AC622" s="2"/>
      <c r="AG622" s="2"/>
      <c r="AK622" s="2"/>
      <c r="AO622" s="2"/>
      <c r="AS622" s="2"/>
      <c r="AW622" s="2"/>
      <c r="BA622" s="2"/>
      <c r="BD622" s="2"/>
    </row>
    <row r="623" spans="9:56" s="1" customFormat="1" x14ac:dyDescent="0.25">
      <c r="I623" s="2"/>
      <c r="M623" s="2"/>
      <c r="Q623" s="2"/>
      <c r="U623" s="2"/>
      <c r="Y623" s="2"/>
      <c r="AC623" s="2"/>
      <c r="AG623" s="2"/>
      <c r="AK623" s="2"/>
      <c r="AO623" s="2"/>
      <c r="AS623" s="2"/>
      <c r="AW623" s="2"/>
      <c r="BA623" s="2"/>
      <c r="BD623" s="2"/>
    </row>
    <row r="624" spans="9:56" s="1" customFormat="1" x14ac:dyDescent="0.25">
      <c r="I624" s="2"/>
      <c r="M624" s="2"/>
      <c r="Q624" s="2"/>
      <c r="U624" s="2"/>
      <c r="Y624" s="2"/>
      <c r="AC624" s="2"/>
      <c r="AG624" s="2"/>
      <c r="AK624" s="2"/>
      <c r="AO624" s="2"/>
      <c r="AS624" s="2"/>
      <c r="AW624" s="2"/>
      <c r="BA624" s="2"/>
      <c r="BD624" s="2"/>
    </row>
    <row r="625" spans="9:56" s="1" customFormat="1" x14ac:dyDescent="0.25">
      <c r="I625" s="2"/>
      <c r="M625" s="2"/>
      <c r="Q625" s="2"/>
      <c r="U625" s="2"/>
      <c r="Y625" s="2"/>
      <c r="AC625" s="2"/>
      <c r="AG625" s="2"/>
      <c r="AK625" s="2"/>
      <c r="AO625" s="2"/>
      <c r="AS625" s="2"/>
      <c r="AW625" s="2"/>
      <c r="BA625" s="2"/>
      <c r="BD625" s="2"/>
    </row>
    <row r="626" spans="9:56" s="1" customFormat="1" x14ac:dyDescent="0.25">
      <c r="I626" s="2"/>
      <c r="M626" s="2"/>
      <c r="Q626" s="2"/>
      <c r="U626" s="2"/>
      <c r="Y626" s="2"/>
      <c r="AC626" s="2"/>
      <c r="AG626" s="2"/>
      <c r="AK626" s="2"/>
      <c r="AO626" s="2"/>
      <c r="AS626" s="2"/>
      <c r="AW626" s="2"/>
      <c r="BA626" s="2"/>
      <c r="BD626" s="2"/>
    </row>
    <row r="627" spans="9:56" s="1" customFormat="1" x14ac:dyDescent="0.25">
      <c r="I627" s="2"/>
      <c r="M627" s="2"/>
      <c r="Q627" s="2"/>
      <c r="U627" s="2"/>
      <c r="Y627" s="2"/>
      <c r="AC627" s="2"/>
      <c r="AG627" s="2"/>
      <c r="AK627" s="2"/>
      <c r="AO627" s="2"/>
      <c r="AS627" s="2"/>
      <c r="AW627" s="2"/>
      <c r="BA627" s="2"/>
      <c r="BD627" s="2"/>
    </row>
    <row r="628" spans="9:56" s="1" customFormat="1" x14ac:dyDescent="0.25">
      <c r="I628" s="2"/>
      <c r="M628" s="2"/>
      <c r="Q628" s="2"/>
      <c r="U628" s="2"/>
      <c r="Y628" s="2"/>
      <c r="AC628" s="2"/>
      <c r="AG628" s="2"/>
      <c r="AK628" s="2"/>
      <c r="AO628" s="2"/>
      <c r="AS628" s="2"/>
      <c r="AW628" s="2"/>
      <c r="BA628" s="2"/>
      <c r="BD628" s="2"/>
    </row>
    <row r="629" spans="9:56" s="1" customFormat="1" x14ac:dyDescent="0.25">
      <c r="I629" s="2"/>
      <c r="M629" s="2"/>
      <c r="Q629" s="2"/>
      <c r="U629" s="2"/>
      <c r="Y629" s="2"/>
      <c r="AC629" s="2"/>
      <c r="AG629" s="2"/>
      <c r="AK629" s="2"/>
      <c r="AO629" s="2"/>
      <c r="AS629" s="2"/>
      <c r="AW629" s="2"/>
      <c r="BA629" s="2"/>
      <c r="BD629" s="2"/>
    </row>
    <row r="630" spans="9:56" s="1" customFormat="1" x14ac:dyDescent="0.25">
      <c r="I630" s="2"/>
      <c r="M630" s="2"/>
      <c r="Q630" s="2"/>
      <c r="U630" s="2"/>
      <c r="Y630" s="2"/>
      <c r="AC630" s="2"/>
      <c r="AG630" s="2"/>
      <c r="AK630" s="2"/>
      <c r="AO630" s="2"/>
      <c r="AS630" s="2"/>
      <c r="AW630" s="2"/>
      <c r="BA630" s="2"/>
      <c r="BD630" s="2"/>
    </row>
    <row r="631" spans="9:56" s="1" customFormat="1" x14ac:dyDescent="0.25">
      <c r="I631" s="2"/>
      <c r="M631" s="2"/>
      <c r="Q631" s="2"/>
      <c r="U631" s="2"/>
      <c r="Y631" s="2"/>
      <c r="AC631" s="2"/>
      <c r="AG631" s="2"/>
      <c r="AK631" s="2"/>
      <c r="AO631" s="2"/>
      <c r="AS631" s="2"/>
      <c r="AW631" s="2"/>
      <c r="BA631" s="2"/>
      <c r="BD631" s="2"/>
    </row>
    <row r="632" spans="9:56" s="1" customFormat="1" x14ac:dyDescent="0.25">
      <c r="I632" s="2"/>
      <c r="M632" s="2"/>
      <c r="Q632" s="2"/>
      <c r="U632" s="2"/>
      <c r="Y632" s="2"/>
      <c r="AC632" s="2"/>
      <c r="AG632" s="2"/>
      <c r="AK632" s="2"/>
      <c r="AO632" s="2"/>
      <c r="AS632" s="2"/>
      <c r="AW632" s="2"/>
      <c r="BA632" s="2"/>
      <c r="BD632" s="2"/>
    </row>
    <row r="633" spans="9:56" s="1" customFormat="1" x14ac:dyDescent="0.25">
      <c r="I633" s="2"/>
      <c r="M633" s="2"/>
      <c r="Q633" s="2"/>
      <c r="U633" s="2"/>
      <c r="Y633" s="2"/>
      <c r="AC633" s="2"/>
      <c r="AG633" s="2"/>
      <c r="AK633" s="2"/>
      <c r="AO633" s="2"/>
      <c r="AS633" s="2"/>
      <c r="AW633" s="2"/>
      <c r="BA633" s="2"/>
      <c r="BD633" s="2"/>
    </row>
    <row r="634" spans="9:56" s="1" customFormat="1" x14ac:dyDescent="0.25">
      <c r="I634" s="2"/>
      <c r="M634" s="2"/>
      <c r="Q634" s="2"/>
      <c r="U634" s="2"/>
      <c r="Y634" s="2"/>
      <c r="AC634" s="2"/>
      <c r="AG634" s="2"/>
      <c r="AK634" s="2"/>
      <c r="AO634" s="2"/>
      <c r="AS634" s="2"/>
      <c r="AW634" s="2"/>
      <c r="BA634" s="2"/>
      <c r="BD634" s="2"/>
    </row>
    <row r="635" spans="9:56" s="1" customFormat="1" x14ac:dyDescent="0.25">
      <c r="I635" s="2"/>
      <c r="M635" s="2"/>
      <c r="Q635" s="2"/>
      <c r="U635" s="2"/>
      <c r="Y635" s="2"/>
      <c r="AC635" s="2"/>
      <c r="AG635" s="2"/>
      <c r="AK635" s="2"/>
      <c r="AO635" s="2"/>
      <c r="AS635" s="2"/>
      <c r="AW635" s="2"/>
      <c r="BA635" s="2"/>
      <c r="BD635" s="2"/>
    </row>
    <row r="636" spans="9:56" s="1" customFormat="1" x14ac:dyDescent="0.25">
      <c r="I636" s="2"/>
      <c r="M636" s="2"/>
      <c r="Q636" s="2"/>
      <c r="U636" s="2"/>
      <c r="Y636" s="2"/>
      <c r="AC636" s="2"/>
      <c r="AG636" s="2"/>
      <c r="AK636" s="2"/>
      <c r="AO636" s="2"/>
      <c r="AS636" s="2"/>
      <c r="AW636" s="2"/>
      <c r="BA636" s="2"/>
      <c r="BD636" s="2"/>
    </row>
    <row r="637" spans="9:56" s="1" customFormat="1" x14ac:dyDescent="0.25">
      <c r="I637" s="2"/>
      <c r="M637" s="2"/>
      <c r="Q637" s="2"/>
      <c r="U637" s="2"/>
      <c r="Y637" s="2"/>
      <c r="AC637" s="2"/>
      <c r="AG637" s="2"/>
      <c r="AK637" s="2"/>
      <c r="AO637" s="2"/>
      <c r="AS637" s="2"/>
      <c r="AW637" s="2"/>
      <c r="BA637" s="2"/>
      <c r="BD637" s="2"/>
    </row>
    <row r="638" spans="9:56" s="1" customFormat="1" x14ac:dyDescent="0.25">
      <c r="I638" s="2"/>
      <c r="M638" s="2"/>
      <c r="Q638" s="2"/>
      <c r="U638" s="2"/>
      <c r="Y638" s="2"/>
      <c r="AC638" s="2"/>
      <c r="AG638" s="2"/>
      <c r="AK638" s="2"/>
      <c r="AO638" s="2"/>
      <c r="AS638" s="2"/>
      <c r="AW638" s="2"/>
      <c r="BA638" s="2"/>
      <c r="BD638" s="2"/>
    </row>
    <row r="639" spans="9:56" s="1" customFormat="1" x14ac:dyDescent="0.25">
      <c r="I639" s="2"/>
      <c r="M639" s="2"/>
      <c r="Q639" s="2"/>
      <c r="U639" s="2"/>
      <c r="Y639" s="2"/>
      <c r="AC639" s="2"/>
      <c r="AG639" s="2"/>
      <c r="AK639" s="2"/>
      <c r="AO639" s="2"/>
      <c r="AS639" s="2"/>
      <c r="AW639" s="2"/>
      <c r="BA639" s="2"/>
      <c r="BD639" s="2"/>
    </row>
    <row r="640" spans="9:56" s="1" customFormat="1" x14ac:dyDescent="0.25">
      <c r="I640" s="2"/>
      <c r="M640" s="2"/>
      <c r="Q640" s="2"/>
      <c r="U640" s="2"/>
      <c r="Y640" s="2"/>
      <c r="AC640" s="2"/>
      <c r="AG640" s="2"/>
      <c r="AK640" s="2"/>
      <c r="AO640" s="2"/>
      <c r="AS640" s="2"/>
      <c r="AW640" s="2"/>
      <c r="BA640" s="2"/>
      <c r="BD640" s="2"/>
    </row>
    <row r="641" spans="9:56" s="1" customFormat="1" x14ac:dyDescent="0.25">
      <c r="I641" s="2"/>
      <c r="M641" s="2"/>
      <c r="Q641" s="2"/>
      <c r="U641" s="2"/>
      <c r="Y641" s="2"/>
      <c r="AC641" s="2"/>
      <c r="AG641" s="2"/>
      <c r="AK641" s="2"/>
      <c r="AO641" s="2"/>
      <c r="AS641" s="2"/>
      <c r="AW641" s="2"/>
      <c r="BA641" s="2"/>
      <c r="BD641" s="2"/>
    </row>
    <row r="642" spans="9:56" s="1" customFormat="1" x14ac:dyDescent="0.25">
      <c r="I642" s="2"/>
      <c r="M642" s="2"/>
      <c r="Q642" s="2"/>
      <c r="U642" s="2"/>
      <c r="Y642" s="2"/>
      <c r="AC642" s="2"/>
      <c r="AG642" s="2"/>
      <c r="AK642" s="2"/>
      <c r="AO642" s="2"/>
      <c r="AS642" s="2"/>
      <c r="AW642" s="2"/>
      <c r="BA642" s="2"/>
      <c r="BD642" s="2"/>
    </row>
    <row r="643" spans="9:56" s="1" customFormat="1" x14ac:dyDescent="0.25">
      <c r="I643" s="2"/>
      <c r="M643" s="2"/>
      <c r="Q643" s="2"/>
      <c r="U643" s="2"/>
      <c r="Y643" s="2"/>
      <c r="AC643" s="2"/>
      <c r="AG643" s="2"/>
      <c r="AK643" s="2"/>
      <c r="AO643" s="2"/>
      <c r="AS643" s="2"/>
      <c r="AW643" s="2"/>
      <c r="BA643" s="2"/>
      <c r="BD643" s="2"/>
    </row>
    <row r="644" spans="9:56" s="1" customFormat="1" x14ac:dyDescent="0.25">
      <c r="I644" s="2"/>
      <c r="M644" s="2"/>
      <c r="Q644" s="2"/>
      <c r="U644" s="2"/>
      <c r="Y644" s="2"/>
      <c r="AC644" s="2"/>
      <c r="AG644" s="2"/>
      <c r="AK644" s="2"/>
      <c r="AO644" s="2"/>
      <c r="AS644" s="2"/>
      <c r="AW644" s="2"/>
      <c r="BA644" s="2"/>
      <c r="BD644" s="2"/>
    </row>
    <row r="645" spans="9:56" s="1" customFormat="1" x14ac:dyDescent="0.25">
      <c r="I645" s="2"/>
      <c r="M645" s="2"/>
      <c r="Q645" s="2"/>
      <c r="U645" s="2"/>
      <c r="Y645" s="2"/>
      <c r="AC645" s="2"/>
      <c r="AG645" s="2"/>
      <c r="AK645" s="2"/>
      <c r="AO645" s="2"/>
      <c r="AS645" s="2"/>
      <c r="AW645" s="2"/>
      <c r="BA645" s="2"/>
      <c r="BD645" s="2"/>
    </row>
    <row r="646" spans="9:56" s="1" customFormat="1" x14ac:dyDescent="0.25">
      <c r="I646" s="2"/>
      <c r="M646" s="2"/>
      <c r="Q646" s="2"/>
      <c r="U646" s="2"/>
      <c r="Y646" s="2"/>
      <c r="AC646" s="2"/>
      <c r="AG646" s="2"/>
      <c r="AK646" s="2"/>
      <c r="AO646" s="2"/>
      <c r="AS646" s="2"/>
      <c r="AW646" s="2"/>
      <c r="BA646" s="2"/>
      <c r="BD646" s="2"/>
    </row>
    <row r="647" spans="9:56" s="1" customFormat="1" x14ac:dyDescent="0.25">
      <c r="I647" s="2"/>
      <c r="M647" s="2"/>
      <c r="Q647" s="2"/>
      <c r="U647" s="2"/>
      <c r="Y647" s="2"/>
      <c r="AC647" s="2"/>
      <c r="AG647" s="2"/>
      <c r="AK647" s="2"/>
      <c r="AO647" s="2"/>
      <c r="AS647" s="2"/>
      <c r="AW647" s="2"/>
      <c r="BA647" s="2"/>
      <c r="BD647" s="2"/>
    </row>
    <row r="648" spans="9:56" s="1" customFormat="1" x14ac:dyDescent="0.25">
      <c r="I648" s="2"/>
      <c r="M648" s="2"/>
      <c r="Q648" s="2"/>
      <c r="U648" s="2"/>
      <c r="Y648" s="2"/>
      <c r="AC648" s="2"/>
      <c r="AG648" s="2"/>
      <c r="AK648" s="2"/>
      <c r="AO648" s="2"/>
      <c r="AS648" s="2"/>
      <c r="AW648" s="2"/>
      <c r="BA648" s="2"/>
      <c r="BD648" s="2"/>
    </row>
    <row r="649" spans="9:56" s="1" customFormat="1" x14ac:dyDescent="0.25">
      <c r="I649" s="2"/>
      <c r="M649" s="2"/>
      <c r="Q649" s="2"/>
      <c r="U649" s="2"/>
      <c r="Y649" s="2"/>
      <c r="AC649" s="2"/>
      <c r="AG649" s="2"/>
      <c r="AK649" s="2"/>
      <c r="AO649" s="2"/>
      <c r="AS649" s="2"/>
      <c r="AW649" s="2"/>
      <c r="BA649" s="2"/>
      <c r="BD649" s="2"/>
    </row>
    <row r="650" spans="9:56" s="1" customFormat="1" x14ac:dyDescent="0.25">
      <c r="I650" s="2"/>
      <c r="M650" s="2"/>
      <c r="Q650" s="2"/>
      <c r="U650" s="2"/>
      <c r="Y650" s="2"/>
      <c r="AC650" s="2"/>
      <c r="AG650" s="2"/>
      <c r="AK650" s="2"/>
      <c r="AO650" s="2"/>
      <c r="AS650" s="2"/>
      <c r="AW650" s="2"/>
      <c r="BA650" s="2"/>
      <c r="BD650" s="2"/>
    </row>
    <row r="651" spans="9:56" s="1" customFormat="1" x14ac:dyDescent="0.25">
      <c r="I651" s="2"/>
      <c r="M651" s="2"/>
      <c r="Q651" s="2"/>
      <c r="U651" s="2"/>
      <c r="Y651" s="2"/>
      <c r="AC651" s="2"/>
      <c r="AG651" s="2"/>
      <c r="AK651" s="2"/>
      <c r="AO651" s="2"/>
      <c r="AS651" s="2"/>
      <c r="AW651" s="2"/>
      <c r="BA651" s="2"/>
      <c r="BD651" s="2"/>
    </row>
    <row r="652" spans="9:56" s="1" customFormat="1" x14ac:dyDescent="0.25">
      <c r="I652" s="2"/>
      <c r="M652" s="2"/>
      <c r="Q652" s="2"/>
      <c r="U652" s="2"/>
      <c r="Y652" s="2"/>
      <c r="AC652" s="2"/>
      <c r="AG652" s="2"/>
      <c r="AK652" s="2"/>
      <c r="AO652" s="2"/>
      <c r="AS652" s="2"/>
      <c r="AW652" s="2"/>
      <c r="BA652" s="2"/>
      <c r="BD652" s="2"/>
    </row>
    <row r="653" spans="9:56" s="1" customFormat="1" x14ac:dyDescent="0.25">
      <c r="I653" s="2"/>
      <c r="M653" s="2"/>
      <c r="Q653" s="2"/>
      <c r="U653" s="2"/>
      <c r="Y653" s="2"/>
      <c r="AC653" s="2"/>
      <c r="AG653" s="2"/>
      <c r="AK653" s="2"/>
      <c r="AO653" s="2"/>
      <c r="AS653" s="2"/>
      <c r="AW653" s="2"/>
      <c r="BA653" s="2"/>
      <c r="BD653" s="2"/>
    </row>
    <row r="654" spans="9:56" s="1" customFormat="1" x14ac:dyDescent="0.25">
      <c r="I654" s="2"/>
      <c r="M654" s="2"/>
      <c r="Q654" s="2"/>
      <c r="U654" s="2"/>
      <c r="Y654" s="2"/>
      <c r="AC654" s="2"/>
      <c r="AG654" s="2"/>
      <c r="AK654" s="2"/>
      <c r="AO654" s="2"/>
      <c r="AS654" s="2"/>
      <c r="AW654" s="2"/>
      <c r="BA654" s="2"/>
      <c r="BD654" s="2"/>
    </row>
    <row r="655" spans="9:56" s="1" customFormat="1" x14ac:dyDescent="0.25">
      <c r="I655" s="2"/>
      <c r="M655" s="2"/>
      <c r="Q655" s="2"/>
      <c r="U655" s="2"/>
      <c r="Y655" s="2"/>
      <c r="AC655" s="2"/>
      <c r="AG655" s="2"/>
      <c r="AK655" s="2"/>
      <c r="AO655" s="2"/>
      <c r="AS655" s="2"/>
      <c r="AW655" s="2"/>
      <c r="BA655" s="2"/>
      <c r="BD655" s="2"/>
    </row>
    <row r="656" spans="9:56" s="1" customFormat="1" x14ac:dyDescent="0.25">
      <c r="I656" s="2"/>
      <c r="M656" s="2"/>
      <c r="Q656" s="2"/>
      <c r="U656" s="2"/>
      <c r="Y656" s="2"/>
      <c r="AC656" s="2"/>
      <c r="AG656" s="2"/>
      <c r="AK656" s="2"/>
      <c r="AO656" s="2"/>
      <c r="AS656" s="2"/>
      <c r="AW656" s="2"/>
      <c r="BA656" s="2"/>
      <c r="BD656" s="2"/>
    </row>
    <row r="657" spans="9:56" s="1" customFormat="1" x14ac:dyDescent="0.25">
      <c r="I657" s="2"/>
      <c r="M657" s="2"/>
      <c r="Q657" s="2"/>
      <c r="U657" s="2"/>
      <c r="Y657" s="2"/>
      <c r="AC657" s="2"/>
      <c r="AG657" s="2"/>
      <c r="AK657" s="2"/>
      <c r="AO657" s="2"/>
      <c r="AS657" s="2"/>
      <c r="AW657" s="2"/>
      <c r="BA657" s="2"/>
      <c r="BD657" s="2"/>
    </row>
    <row r="658" spans="9:56" s="1" customFormat="1" x14ac:dyDescent="0.25">
      <c r="I658" s="2"/>
      <c r="M658" s="2"/>
      <c r="Q658" s="2"/>
      <c r="U658" s="2"/>
      <c r="Y658" s="2"/>
      <c r="AC658" s="2"/>
      <c r="AG658" s="2"/>
      <c r="AK658" s="2"/>
      <c r="AO658" s="2"/>
      <c r="AS658" s="2"/>
      <c r="AW658" s="2"/>
      <c r="BA658" s="2"/>
      <c r="BD658" s="2"/>
    </row>
    <row r="659" spans="9:56" s="1" customFormat="1" x14ac:dyDescent="0.25">
      <c r="I659" s="2"/>
      <c r="M659" s="2"/>
      <c r="Q659" s="2"/>
      <c r="U659" s="2"/>
      <c r="Y659" s="2"/>
      <c r="AC659" s="2"/>
      <c r="AG659" s="2"/>
      <c r="AK659" s="2"/>
      <c r="AO659" s="2"/>
      <c r="AS659" s="2"/>
      <c r="AW659" s="2"/>
      <c r="BA659" s="2"/>
      <c r="BD659" s="2"/>
    </row>
    <row r="660" spans="9:56" s="1" customFormat="1" x14ac:dyDescent="0.25">
      <c r="I660" s="2"/>
      <c r="M660" s="2"/>
      <c r="Q660" s="2"/>
      <c r="U660" s="2"/>
      <c r="Y660" s="2"/>
      <c r="AC660" s="2"/>
      <c r="AG660" s="2"/>
      <c r="AK660" s="2"/>
      <c r="AO660" s="2"/>
      <c r="AS660" s="2"/>
      <c r="AW660" s="2"/>
      <c r="BA660" s="2"/>
      <c r="BD660" s="2"/>
    </row>
    <row r="661" spans="9:56" s="1" customFormat="1" x14ac:dyDescent="0.25">
      <c r="I661" s="2"/>
      <c r="M661" s="2"/>
      <c r="Q661" s="2"/>
      <c r="U661" s="2"/>
      <c r="Y661" s="2"/>
      <c r="AC661" s="2"/>
      <c r="AG661" s="2"/>
      <c r="AK661" s="2"/>
      <c r="AO661" s="2"/>
      <c r="AS661" s="2"/>
      <c r="AW661" s="2"/>
      <c r="BA661" s="2"/>
      <c r="BD661" s="2"/>
    </row>
    <row r="662" spans="9:56" s="1" customFormat="1" x14ac:dyDescent="0.25">
      <c r="I662" s="2"/>
      <c r="M662" s="2"/>
      <c r="Q662" s="2"/>
      <c r="U662" s="2"/>
      <c r="Y662" s="2"/>
      <c r="AC662" s="2"/>
      <c r="AG662" s="2"/>
      <c r="AK662" s="2"/>
      <c r="AO662" s="2"/>
      <c r="AS662" s="2"/>
      <c r="AW662" s="2"/>
      <c r="BA662" s="2"/>
      <c r="BD662" s="2"/>
    </row>
    <row r="663" spans="9:56" s="1" customFormat="1" x14ac:dyDescent="0.25">
      <c r="I663" s="2"/>
      <c r="M663" s="2"/>
      <c r="Q663" s="2"/>
      <c r="U663" s="2"/>
      <c r="Y663" s="2"/>
      <c r="AC663" s="2"/>
      <c r="AG663" s="2"/>
      <c r="AK663" s="2"/>
      <c r="AO663" s="2"/>
      <c r="AS663" s="2"/>
      <c r="AW663" s="2"/>
      <c r="BA663" s="2"/>
      <c r="BD663" s="2"/>
    </row>
    <row r="664" spans="9:56" s="1" customFormat="1" x14ac:dyDescent="0.25">
      <c r="I664" s="2"/>
      <c r="M664" s="2"/>
      <c r="Q664" s="2"/>
      <c r="U664" s="2"/>
      <c r="Y664" s="2"/>
      <c r="AC664" s="2"/>
      <c r="AG664" s="2"/>
      <c r="AK664" s="2"/>
      <c r="AO664" s="2"/>
      <c r="AS664" s="2"/>
      <c r="AW664" s="2"/>
      <c r="BA664" s="2"/>
      <c r="BD664" s="2"/>
    </row>
    <row r="665" spans="9:56" s="1" customFormat="1" x14ac:dyDescent="0.25">
      <c r="I665" s="2"/>
      <c r="M665" s="2"/>
      <c r="Q665" s="2"/>
      <c r="U665" s="2"/>
      <c r="Y665" s="2"/>
      <c r="AC665" s="2"/>
      <c r="AG665" s="2"/>
      <c r="AK665" s="2"/>
      <c r="AO665" s="2"/>
      <c r="AS665" s="2"/>
      <c r="AW665" s="2"/>
      <c r="BA665" s="2"/>
      <c r="BD665" s="2"/>
    </row>
    <row r="666" spans="9:56" s="1" customFormat="1" x14ac:dyDescent="0.25">
      <c r="I666" s="2"/>
      <c r="M666" s="2"/>
      <c r="Q666" s="2"/>
      <c r="U666" s="2"/>
      <c r="Y666" s="2"/>
      <c r="AC666" s="2"/>
      <c r="AG666" s="2"/>
      <c r="AK666" s="2"/>
      <c r="AO666" s="2"/>
      <c r="AS666" s="2"/>
      <c r="AW666" s="2"/>
      <c r="BA666" s="2"/>
      <c r="BD666" s="2"/>
    </row>
    <row r="667" spans="9:56" s="1" customFormat="1" x14ac:dyDescent="0.25">
      <c r="I667" s="2"/>
      <c r="M667" s="2"/>
      <c r="Q667" s="2"/>
      <c r="U667" s="2"/>
      <c r="Y667" s="2"/>
      <c r="AC667" s="2"/>
      <c r="AG667" s="2"/>
      <c r="AK667" s="2"/>
      <c r="AO667" s="2"/>
      <c r="AS667" s="2"/>
      <c r="AW667" s="2"/>
      <c r="BA667" s="2"/>
      <c r="BD667" s="2"/>
    </row>
    <row r="668" spans="9:56" s="1" customFormat="1" x14ac:dyDescent="0.25">
      <c r="I668" s="2"/>
      <c r="M668" s="2"/>
      <c r="Q668" s="2"/>
      <c r="U668" s="2"/>
      <c r="Y668" s="2"/>
      <c r="AC668" s="2"/>
      <c r="AG668" s="2"/>
      <c r="AK668" s="2"/>
      <c r="AO668" s="2"/>
      <c r="AS668" s="2"/>
      <c r="AW668" s="2"/>
      <c r="BA668" s="2"/>
      <c r="BD668" s="2"/>
    </row>
    <row r="669" spans="9:56" s="1" customFormat="1" x14ac:dyDescent="0.25">
      <c r="I669" s="2"/>
      <c r="M669" s="2"/>
      <c r="Q669" s="2"/>
      <c r="U669" s="2"/>
      <c r="Y669" s="2"/>
      <c r="AC669" s="2"/>
      <c r="AG669" s="2"/>
      <c r="AK669" s="2"/>
      <c r="AO669" s="2"/>
      <c r="AS669" s="2"/>
      <c r="AW669" s="2"/>
      <c r="BA669" s="2"/>
      <c r="BD669" s="2"/>
    </row>
    <row r="670" spans="9:56" s="1" customFormat="1" x14ac:dyDescent="0.25">
      <c r="I670" s="2"/>
      <c r="M670" s="2"/>
      <c r="Q670" s="2"/>
      <c r="U670" s="2"/>
      <c r="Y670" s="2"/>
      <c r="AC670" s="2"/>
      <c r="AG670" s="2"/>
      <c r="AK670" s="2"/>
      <c r="AO670" s="2"/>
      <c r="AS670" s="2"/>
      <c r="AW670" s="2"/>
      <c r="BA670" s="2"/>
      <c r="BD670" s="2"/>
    </row>
    <row r="671" spans="9:56" s="1" customFormat="1" x14ac:dyDescent="0.25">
      <c r="I671" s="2"/>
      <c r="M671" s="2"/>
      <c r="Q671" s="2"/>
      <c r="U671" s="2"/>
      <c r="Y671" s="2"/>
      <c r="AC671" s="2"/>
      <c r="AG671" s="2"/>
      <c r="AK671" s="2"/>
      <c r="AO671" s="2"/>
      <c r="AS671" s="2"/>
      <c r="AW671" s="2"/>
      <c r="BA671" s="2"/>
      <c r="BD671" s="2"/>
    </row>
    <row r="672" spans="9:56" s="1" customFormat="1" x14ac:dyDescent="0.25">
      <c r="I672" s="2"/>
      <c r="M672" s="2"/>
      <c r="Q672" s="2"/>
      <c r="U672" s="2"/>
      <c r="Y672" s="2"/>
      <c r="AC672" s="2"/>
      <c r="AG672" s="2"/>
      <c r="AK672" s="2"/>
      <c r="AO672" s="2"/>
      <c r="AS672" s="2"/>
      <c r="AW672" s="2"/>
      <c r="BA672" s="2"/>
      <c r="BD672" s="2"/>
    </row>
    <row r="673" spans="9:56" s="1" customFormat="1" x14ac:dyDescent="0.25">
      <c r="I673" s="2"/>
      <c r="M673" s="2"/>
      <c r="Q673" s="2"/>
      <c r="U673" s="2"/>
      <c r="Y673" s="2"/>
      <c r="AC673" s="2"/>
      <c r="AG673" s="2"/>
      <c r="AK673" s="2"/>
      <c r="AO673" s="2"/>
      <c r="AS673" s="2"/>
      <c r="AW673" s="2"/>
      <c r="BA673" s="2"/>
      <c r="BD673" s="2"/>
    </row>
    <row r="674" spans="9:56" s="1" customFormat="1" x14ac:dyDescent="0.25">
      <c r="I674" s="2"/>
      <c r="M674" s="2"/>
      <c r="Q674" s="2"/>
      <c r="U674" s="2"/>
      <c r="Y674" s="2"/>
      <c r="AC674" s="2"/>
      <c r="AG674" s="2"/>
      <c r="AK674" s="2"/>
      <c r="AO674" s="2"/>
      <c r="AS674" s="2"/>
      <c r="AW674" s="2"/>
      <c r="BA674" s="2"/>
      <c r="BD674" s="2"/>
    </row>
    <row r="675" spans="9:56" s="1" customFormat="1" x14ac:dyDescent="0.25">
      <c r="I675" s="2"/>
      <c r="M675" s="2"/>
      <c r="Q675" s="2"/>
      <c r="U675" s="2"/>
      <c r="Y675" s="2"/>
      <c r="AC675" s="2"/>
      <c r="AG675" s="2"/>
      <c r="AK675" s="2"/>
      <c r="AO675" s="2"/>
      <c r="AS675" s="2"/>
      <c r="AW675" s="2"/>
      <c r="BA675" s="2"/>
      <c r="BD675" s="2"/>
    </row>
    <row r="676" spans="9:56" s="1" customFormat="1" x14ac:dyDescent="0.25">
      <c r="I676" s="2"/>
      <c r="M676" s="2"/>
      <c r="Q676" s="2"/>
      <c r="U676" s="2"/>
      <c r="Y676" s="2"/>
      <c r="AC676" s="2"/>
      <c r="AG676" s="2"/>
      <c r="AK676" s="2"/>
      <c r="AO676" s="2"/>
      <c r="AS676" s="2"/>
      <c r="AW676" s="2"/>
      <c r="BA676" s="2"/>
      <c r="BD676" s="2"/>
    </row>
    <row r="677" spans="9:56" s="1" customFormat="1" x14ac:dyDescent="0.25">
      <c r="I677" s="2"/>
      <c r="M677" s="2"/>
      <c r="Q677" s="2"/>
      <c r="U677" s="2"/>
      <c r="Y677" s="2"/>
      <c r="AC677" s="2"/>
      <c r="AG677" s="2"/>
      <c r="AK677" s="2"/>
      <c r="AO677" s="2"/>
      <c r="AS677" s="2"/>
      <c r="AW677" s="2"/>
      <c r="BA677" s="2"/>
      <c r="BD677" s="2"/>
    </row>
    <row r="678" spans="9:56" s="1" customFormat="1" x14ac:dyDescent="0.25">
      <c r="I678" s="2"/>
      <c r="M678" s="2"/>
      <c r="Q678" s="2"/>
      <c r="U678" s="2"/>
      <c r="Y678" s="2"/>
      <c r="AC678" s="2"/>
      <c r="AG678" s="2"/>
      <c r="AK678" s="2"/>
      <c r="AO678" s="2"/>
      <c r="AS678" s="2"/>
      <c r="AW678" s="2"/>
      <c r="BA678" s="2"/>
      <c r="BD678" s="2"/>
    </row>
    <row r="679" spans="9:56" s="1" customFormat="1" x14ac:dyDescent="0.25">
      <c r="I679" s="2"/>
      <c r="M679" s="2"/>
      <c r="Q679" s="2"/>
      <c r="U679" s="2"/>
      <c r="Y679" s="2"/>
      <c r="AC679" s="2"/>
      <c r="AG679" s="2"/>
      <c r="AK679" s="2"/>
      <c r="AO679" s="2"/>
      <c r="AS679" s="2"/>
      <c r="AW679" s="2"/>
      <c r="BA679" s="2"/>
      <c r="BD679" s="2"/>
    </row>
    <row r="680" spans="9:56" s="1" customFormat="1" x14ac:dyDescent="0.25">
      <c r="I680" s="2"/>
      <c r="M680" s="2"/>
      <c r="Q680" s="2"/>
      <c r="U680" s="2"/>
      <c r="Y680" s="2"/>
      <c r="AC680" s="2"/>
      <c r="AG680" s="2"/>
      <c r="AK680" s="2"/>
      <c r="AO680" s="2"/>
      <c r="AS680" s="2"/>
      <c r="AW680" s="2"/>
      <c r="BA680" s="2"/>
      <c r="BD680" s="2"/>
    </row>
    <row r="681" spans="9:56" s="1" customFormat="1" x14ac:dyDescent="0.25">
      <c r="I681" s="2"/>
      <c r="M681" s="2"/>
      <c r="Q681" s="2"/>
      <c r="U681" s="2"/>
      <c r="Y681" s="2"/>
      <c r="AC681" s="2"/>
      <c r="AG681" s="2"/>
      <c r="AK681" s="2"/>
      <c r="AO681" s="2"/>
      <c r="AS681" s="2"/>
      <c r="AW681" s="2"/>
      <c r="BA681" s="2"/>
      <c r="BD681" s="2"/>
    </row>
    <row r="682" spans="9:56" s="1" customFormat="1" x14ac:dyDescent="0.25">
      <c r="I682" s="2"/>
      <c r="M682" s="2"/>
      <c r="Q682" s="2"/>
      <c r="U682" s="2"/>
      <c r="Y682" s="2"/>
      <c r="AC682" s="2"/>
      <c r="AG682" s="2"/>
      <c r="AK682" s="2"/>
      <c r="AO682" s="2"/>
      <c r="AS682" s="2"/>
      <c r="AW682" s="2"/>
      <c r="BA682" s="2"/>
      <c r="BD682" s="2"/>
    </row>
    <row r="683" spans="9:56" s="1" customFormat="1" x14ac:dyDescent="0.25">
      <c r="I683" s="2"/>
      <c r="M683" s="2"/>
      <c r="Q683" s="2"/>
      <c r="U683" s="2"/>
      <c r="Y683" s="2"/>
      <c r="AC683" s="2"/>
      <c r="AG683" s="2"/>
      <c r="AK683" s="2"/>
      <c r="AO683" s="2"/>
      <c r="AS683" s="2"/>
      <c r="AW683" s="2"/>
      <c r="BA683" s="2"/>
      <c r="BD683" s="2"/>
    </row>
    <row r="684" spans="9:56" s="1" customFormat="1" x14ac:dyDescent="0.25">
      <c r="I684" s="2"/>
      <c r="M684" s="2"/>
      <c r="Q684" s="2"/>
      <c r="U684" s="2"/>
      <c r="Y684" s="2"/>
      <c r="AC684" s="2"/>
      <c r="AG684" s="2"/>
      <c r="AK684" s="2"/>
      <c r="AO684" s="2"/>
      <c r="AS684" s="2"/>
      <c r="AW684" s="2"/>
      <c r="BA684" s="2"/>
      <c r="BD684" s="2"/>
    </row>
    <row r="685" spans="9:56" s="1" customFormat="1" x14ac:dyDescent="0.25">
      <c r="I685" s="2"/>
      <c r="M685" s="2"/>
      <c r="Q685" s="2"/>
      <c r="U685" s="2"/>
      <c r="Y685" s="2"/>
      <c r="AC685" s="2"/>
      <c r="AG685" s="2"/>
      <c r="AK685" s="2"/>
      <c r="AO685" s="2"/>
      <c r="AS685" s="2"/>
      <c r="AW685" s="2"/>
      <c r="BA685" s="2"/>
      <c r="BD685" s="2"/>
    </row>
    <row r="686" spans="9:56" s="1" customFormat="1" x14ac:dyDescent="0.25">
      <c r="I686" s="2"/>
      <c r="M686" s="2"/>
      <c r="Q686" s="2"/>
      <c r="U686" s="2"/>
      <c r="Y686" s="2"/>
      <c r="AC686" s="2"/>
      <c r="AG686" s="2"/>
      <c r="AK686" s="2"/>
      <c r="AO686" s="2"/>
      <c r="AS686" s="2"/>
      <c r="AW686" s="2"/>
      <c r="BA686" s="2"/>
      <c r="BD686" s="2"/>
    </row>
    <row r="687" spans="9:56" s="1" customFormat="1" x14ac:dyDescent="0.25">
      <c r="I687" s="2"/>
      <c r="M687" s="2"/>
      <c r="Q687" s="2"/>
      <c r="U687" s="2"/>
      <c r="Y687" s="2"/>
      <c r="AC687" s="2"/>
      <c r="AG687" s="2"/>
      <c r="AK687" s="2"/>
      <c r="AO687" s="2"/>
      <c r="AS687" s="2"/>
      <c r="AW687" s="2"/>
      <c r="BA687" s="2"/>
      <c r="BD687" s="2"/>
    </row>
    <row r="688" spans="9:56" s="1" customFormat="1" x14ac:dyDescent="0.25">
      <c r="I688" s="2"/>
      <c r="M688" s="2"/>
      <c r="Q688" s="2"/>
      <c r="U688" s="2"/>
      <c r="Y688" s="2"/>
      <c r="AC688" s="2"/>
      <c r="AG688" s="2"/>
      <c r="AK688" s="2"/>
      <c r="AO688" s="2"/>
      <c r="AS688" s="2"/>
      <c r="AW688" s="2"/>
      <c r="BA688" s="2"/>
      <c r="BD688" s="2"/>
    </row>
    <row r="689" spans="9:56" s="1" customFormat="1" x14ac:dyDescent="0.25">
      <c r="I689" s="2"/>
      <c r="M689" s="2"/>
      <c r="Q689" s="2"/>
      <c r="U689" s="2"/>
      <c r="Y689" s="2"/>
      <c r="AC689" s="2"/>
      <c r="AG689" s="2"/>
      <c r="AK689" s="2"/>
      <c r="AO689" s="2"/>
      <c r="AS689" s="2"/>
      <c r="AW689" s="2"/>
      <c r="BA689" s="2"/>
      <c r="BD689" s="2"/>
    </row>
    <row r="690" spans="9:56" s="1" customFormat="1" x14ac:dyDescent="0.25">
      <c r="I690" s="2"/>
      <c r="M690" s="2"/>
      <c r="Q690" s="2"/>
      <c r="U690" s="2"/>
      <c r="Y690" s="2"/>
      <c r="AC690" s="2"/>
      <c r="AG690" s="2"/>
      <c r="AK690" s="2"/>
      <c r="AO690" s="2"/>
      <c r="AS690" s="2"/>
      <c r="AW690" s="2"/>
      <c r="BA690" s="2"/>
      <c r="BD690" s="2"/>
    </row>
    <row r="691" spans="9:56" s="1" customFormat="1" x14ac:dyDescent="0.25">
      <c r="I691" s="2"/>
      <c r="M691" s="2"/>
      <c r="Q691" s="2"/>
      <c r="U691" s="2"/>
      <c r="Y691" s="2"/>
      <c r="AC691" s="2"/>
      <c r="AG691" s="2"/>
      <c r="AK691" s="2"/>
      <c r="AO691" s="2"/>
      <c r="AS691" s="2"/>
      <c r="AW691" s="2"/>
      <c r="BA691" s="2"/>
      <c r="BD691" s="2"/>
    </row>
    <row r="692" spans="9:56" s="1" customFormat="1" x14ac:dyDescent="0.25">
      <c r="I692" s="2"/>
      <c r="M692" s="2"/>
      <c r="Q692" s="2"/>
      <c r="U692" s="2"/>
      <c r="Y692" s="2"/>
      <c r="AC692" s="2"/>
      <c r="AG692" s="2"/>
      <c r="AK692" s="2"/>
      <c r="AO692" s="2"/>
      <c r="AS692" s="2"/>
      <c r="AW692" s="2"/>
      <c r="BA692" s="2"/>
      <c r="BD692" s="2"/>
    </row>
    <row r="693" spans="9:56" s="1" customFormat="1" x14ac:dyDescent="0.25">
      <c r="I693" s="2"/>
      <c r="M693" s="2"/>
      <c r="Q693" s="2"/>
      <c r="U693" s="2"/>
      <c r="Y693" s="2"/>
      <c r="AC693" s="2"/>
      <c r="AG693" s="2"/>
      <c r="AK693" s="2"/>
      <c r="AO693" s="2"/>
      <c r="AS693" s="2"/>
      <c r="AW693" s="2"/>
      <c r="BA693" s="2"/>
      <c r="BD693" s="2"/>
    </row>
    <row r="694" spans="9:56" s="1" customFormat="1" x14ac:dyDescent="0.25">
      <c r="I694" s="2"/>
      <c r="M694" s="2"/>
      <c r="Q694" s="2"/>
      <c r="U694" s="2"/>
      <c r="Y694" s="2"/>
      <c r="AC694" s="2"/>
      <c r="AG694" s="2"/>
      <c r="AK694" s="2"/>
      <c r="AO694" s="2"/>
      <c r="AS694" s="2"/>
      <c r="AW694" s="2"/>
      <c r="BA694" s="2"/>
      <c r="BD694" s="2"/>
    </row>
    <row r="695" spans="9:56" s="1" customFormat="1" x14ac:dyDescent="0.25">
      <c r="I695" s="2"/>
      <c r="M695" s="2"/>
      <c r="Q695" s="2"/>
      <c r="U695" s="2"/>
      <c r="Y695" s="2"/>
      <c r="AC695" s="2"/>
      <c r="AG695" s="2"/>
      <c r="AK695" s="2"/>
      <c r="AO695" s="2"/>
      <c r="AS695" s="2"/>
      <c r="AW695" s="2"/>
      <c r="BA695" s="2"/>
      <c r="BD695" s="2"/>
    </row>
    <row r="696" spans="9:56" s="1" customFormat="1" x14ac:dyDescent="0.25">
      <c r="I696" s="2"/>
      <c r="M696" s="2"/>
      <c r="Q696" s="2"/>
      <c r="U696" s="2"/>
      <c r="Y696" s="2"/>
      <c r="AC696" s="2"/>
      <c r="AG696" s="2"/>
      <c r="AK696" s="2"/>
      <c r="AO696" s="2"/>
      <c r="AS696" s="2"/>
      <c r="AW696" s="2"/>
      <c r="BA696" s="2"/>
      <c r="BD696" s="2"/>
    </row>
    <row r="697" spans="9:56" s="1" customFormat="1" x14ac:dyDescent="0.25">
      <c r="I697" s="2"/>
      <c r="M697" s="2"/>
      <c r="Q697" s="2"/>
      <c r="U697" s="2"/>
      <c r="Y697" s="2"/>
      <c r="AC697" s="2"/>
      <c r="AG697" s="2"/>
      <c r="AK697" s="2"/>
      <c r="AO697" s="2"/>
      <c r="AS697" s="2"/>
      <c r="AW697" s="2"/>
      <c r="BA697" s="2"/>
      <c r="BD697" s="2"/>
    </row>
    <row r="698" spans="9:56" s="1" customFormat="1" x14ac:dyDescent="0.25">
      <c r="I698" s="2"/>
      <c r="M698" s="2"/>
      <c r="Q698" s="2"/>
      <c r="U698" s="2"/>
      <c r="Y698" s="2"/>
      <c r="AC698" s="2"/>
      <c r="AG698" s="2"/>
      <c r="AK698" s="2"/>
      <c r="AO698" s="2"/>
      <c r="AS698" s="2"/>
      <c r="AW698" s="2"/>
      <c r="BA698" s="2"/>
      <c r="BD698" s="2"/>
    </row>
    <row r="699" spans="9:56" s="1" customFormat="1" x14ac:dyDescent="0.25">
      <c r="I699" s="2"/>
      <c r="M699" s="2"/>
      <c r="Q699" s="2"/>
      <c r="U699" s="2"/>
      <c r="Y699" s="2"/>
      <c r="AC699" s="2"/>
      <c r="AG699" s="2"/>
      <c r="AK699" s="2"/>
      <c r="AO699" s="2"/>
      <c r="AS699" s="2"/>
      <c r="AW699" s="2"/>
      <c r="BA699" s="2"/>
      <c r="BD699" s="2"/>
    </row>
    <row r="700" spans="9:56" s="1" customFormat="1" x14ac:dyDescent="0.25">
      <c r="I700" s="2"/>
      <c r="M700" s="2"/>
      <c r="Q700" s="2"/>
      <c r="U700" s="2"/>
      <c r="Y700" s="2"/>
      <c r="AC700" s="2"/>
      <c r="AG700" s="2"/>
      <c r="AK700" s="2"/>
      <c r="AO700" s="2"/>
      <c r="AS700" s="2"/>
      <c r="AW700" s="2"/>
      <c r="BA700" s="2"/>
      <c r="BD700" s="2"/>
    </row>
    <row r="701" spans="9:56" s="1" customFormat="1" x14ac:dyDescent="0.25">
      <c r="I701" s="2"/>
      <c r="M701" s="2"/>
      <c r="Q701" s="2"/>
      <c r="U701" s="2"/>
      <c r="Y701" s="2"/>
      <c r="AC701" s="2"/>
      <c r="AG701" s="2"/>
      <c r="AK701" s="2"/>
      <c r="AO701" s="2"/>
      <c r="AS701" s="2"/>
      <c r="AW701" s="2"/>
      <c r="BA701" s="2"/>
      <c r="BD701" s="2"/>
    </row>
    <row r="702" spans="9:56" s="1" customFormat="1" x14ac:dyDescent="0.25">
      <c r="I702" s="2"/>
      <c r="M702" s="2"/>
      <c r="Q702" s="2"/>
      <c r="U702" s="2"/>
      <c r="Y702" s="2"/>
      <c r="AC702" s="2"/>
      <c r="AG702" s="2"/>
      <c r="AK702" s="2"/>
      <c r="AO702" s="2"/>
      <c r="AS702" s="2"/>
      <c r="AW702" s="2"/>
      <c r="BA702" s="2"/>
      <c r="BD702" s="2"/>
    </row>
    <row r="703" spans="9:56" s="1" customFormat="1" x14ac:dyDescent="0.25">
      <c r="I703" s="2"/>
      <c r="M703" s="2"/>
      <c r="Q703" s="2"/>
      <c r="U703" s="2"/>
      <c r="Y703" s="2"/>
      <c r="AC703" s="2"/>
      <c r="AG703" s="2"/>
      <c r="AK703" s="2"/>
      <c r="AO703" s="2"/>
      <c r="AS703" s="2"/>
      <c r="AW703" s="2"/>
      <c r="BA703" s="2"/>
      <c r="BD703" s="2"/>
    </row>
    <row r="704" spans="9:56" s="1" customFormat="1" x14ac:dyDescent="0.25">
      <c r="I704" s="2"/>
      <c r="M704" s="2"/>
      <c r="Q704" s="2"/>
      <c r="U704" s="2"/>
      <c r="Y704" s="2"/>
      <c r="AC704" s="2"/>
      <c r="AG704" s="2"/>
      <c r="AK704" s="2"/>
      <c r="AO704" s="2"/>
      <c r="AS704" s="2"/>
      <c r="AW704" s="2"/>
      <c r="BA704" s="2"/>
      <c r="BD704" s="2"/>
    </row>
    <row r="705" spans="9:56" s="1" customFormat="1" x14ac:dyDescent="0.25">
      <c r="I705" s="2"/>
      <c r="M705" s="2"/>
      <c r="Q705" s="2"/>
      <c r="U705" s="2"/>
      <c r="Y705" s="2"/>
      <c r="AC705" s="2"/>
      <c r="AG705" s="2"/>
      <c r="AK705" s="2"/>
      <c r="AO705" s="2"/>
      <c r="AS705" s="2"/>
      <c r="AW705" s="2"/>
      <c r="BA705" s="2"/>
      <c r="BD705" s="2"/>
    </row>
    <row r="706" spans="9:56" s="1" customFormat="1" x14ac:dyDescent="0.25">
      <c r="I706" s="2"/>
      <c r="M706" s="2"/>
      <c r="Q706" s="2"/>
      <c r="U706" s="2"/>
      <c r="Y706" s="2"/>
      <c r="AC706" s="2"/>
      <c r="AG706" s="2"/>
      <c r="AK706" s="2"/>
      <c r="AO706" s="2"/>
      <c r="AS706" s="2"/>
      <c r="AW706" s="2"/>
      <c r="BA706" s="2"/>
      <c r="BD706" s="2"/>
    </row>
    <row r="707" spans="9:56" s="1" customFormat="1" x14ac:dyDescent="0.25">
      <c r="I707" s="2"/>
      <c r="M707" s="2"/>
      <c r="Q707" s="2"/>
      <c r="U707" s="2"/>
      <c r="Y707" s="2"/>
      <c r="AC707" s="2"/>
      <c r="AG707" s="2"/>
      <c r="AK707" s="2"/>
      <c r="AO707" s="2"/>
      <c r="AS707" s="2"/>
      <c r="AW707" s="2"/>
      <c r="BA707" s="2"/>
      <c r="BD707" s="2"/>
    </row>
    <row r="708" spans="9:56" s="1" customFormat="1" x14ac:dyDescent="0.25">
      <c r="I708" s="2"/>
      <c r="M708" s="2"/>
      <c r="Q708" s="2"/>
      <c r="U708" s="2"/>
      <c r="Y708" s="2"/>
      <c r="AC708" s="2"/>
      <c r="AG708" s="2"/>
      <c r="AK708" s="2"/>
      <c r="AO708" s="2"/>
      <c r="AS708" s="2"/>
      <c r="AW708" s="2"/>
      <c r="BA708" s="2"/>
      <c r="BD708" s="2"/>
    </row>
    <row r="709" spans="9:56" s="1" customFormat="1" x14ac:dyDescent="0.25">
      <c r="I709" s="2"/>
      <c r="M709" s="2"/>
      <c r="Q709" s="2"/>
      <c r="U709" s="2"/>
      <c r="Y709" s="2"/>
      <c r="AC709" s="2"/>
      <c r="AG709" s="2"/>
      <c r="AK709" s="2"/>
      <c r="AO709" s="2"/>
      <c r="AS709" s="2"/>
      <c r="AW709" s="2"/>
      <c r="BA709" s="2"/>
      <c r="BD709" s="2"/>
    </row>
    <row r="710" spans="9:56" s="1" customFormat="1" x14ac:dyDescent="0.25">
      <c r="I710" s="2"/>
      <c r="M710" s="2"/>
      <c r="Q710" s="2"/>
      <c r="U710" s="2"/>
      <c r="Y710" s="2"/>
      <c r="AC710" s="2"/>
      <c r="AG710" s="2"/>
      <c r="AK710" s="2"/>
      <c r="AO710" s="2"/>
      <c r="AS710" s="2"/>
      <c r="AW710" s="2"/>
      <c r="BA710" s="2"/>
      <c r="BD710" s="2"/>
    </row>
    <row r="711" spans="9:56" s="1" customFormat="1" x14ac:dyDescent="0.25">
      <c r="I711" s="2"/>
      <c r="M711" s="2"/>
      <c r="Q711" s="2"/>
      <c r="U711" s="2"/>
      <c r="Y711" s="2"/>
      <c r="AC711" s="2"/>
      <c r="AG711" s="2"/>
      <c r="AK711" s="2"/>
      <c r="AO711" s="2"/>
      <c r="AS711" s="2"/>
      <c r="AW711" s="2"/>
      <c r="BA711" s="2"/>
      <c r="BD711" s="2"/>
    </row>
    <row r="712" spans="9:56" s="1" customFormat="1" x14ac:dyDescent="0.25">
      <c r="I712" s="2"/>
      <c r="M712" s="2"/>
      <c r="Q712" s="2"/>
      <c r="U712" s="2"/>
      <c r="Y712" s="2"/>
      <c r="AC712" s="2"/>
      <c r="AG712" s="2"/>
      <c r="AK712" s="2"/>
      <c r="AO712" s="2"/>
      <c r="AS712" s="2"/>
      <c r="AW712" s="2"/>
      <c r="BA712" s="2"/>
      <c r="BD712" s="2"/>
    </row>
    <row r="713" spans="9:56" s="1" customFormat="1" x14ac:dyDescent="0.25">
      <c r="I713" s="2"/>
      <c r="M713" s="2"/>
      <c r="Q713" s="2"/>
      <c r="U713" s="2"/>
      <c r="Y713" s="2"/>
      <c r="AC713" s="2"/>
      <c r="AG713" s="2"/>
      <c r="AK713" s="2"/>
      <c r="AO713" s="2"/>
      <c r="AS713" s="2"/>
      <c r="AW713" s="2"/>
      <c r="BA713" s="2"/>
      <c r="BD713" s="2"/>
    </row>
    <row r="714" spans="9:56" s="1" customFormat="1" x14ac:dyDescent="0.25">
      <c r="I714" s="2"/>
      <c r="M714" s="2"/>
      <c r="Q714" s="2"/>
      <c r="U714" s="2"/>
      <c r="Y714" s="2"/>
      <c r="AC714" s="2"/>
      <c r="AG714" s="2"/>
      <c r="AK714" s="2"/>
      <c r="AO714" s="2"/>
      <c r="AS714" s="2"/>
      <c r="AW714" s="2"/>
      <c r="BA714" s="2"/>
      <c r="BD714" s="2"/>
    </row>
    <row r="715" spans="9:56" s="1" customFormat="1" x14ac:dyDescent="0.25">
      <c r="I715" s="2"/>
      <c r="M715" s="2"/>
      <c r="Q715" s="2"/>
      <c r="U715" s="2"/>
      <c r="Y715" s="2"/>
      <c r="AC715" s="2"/>
      <c r="AG715" s="2"/>
      <c r="AK715" s="2"/>
      <c r="AO715" s="2"/>
      <c r="AS715" s="2"/>
      <c r="AW715" s="2"/>
      <c r="BA715" s="2"/>
      <c r="BD715" s="2"/>
    </row>
    <row r="716" spans="9:56" s="1" customFormat="1" x14ac:dyDescent="0.25">
      <c r="I716" s="2"/>
      <c r="M716" s="2"/>
      <c r="Q716" s="2"/>
      <c r="U716" s="2"/>
      <c r="Y716" s="2"/>
      <c r="AC716" s="2"/>
      <c r="AG716" s="2"/>
      <c r="AK716" s="2"/>
      <c r="AO716" s="2"/>
      <c r="AS716" s="2"/>
      <c r="AW716" s="2"/>
      <c r="BA716" s="2"/>
      <c r="BD716" s="2"/>
    </row>
    <row r="717" spans="9:56" s="1" customFormat="1" x14ac:dyDescent="0.25">
      <c r="I717" s="2"/>
      <c r="M717" s="2"/>
      <c r="Q717" s="2"/>
      <c r="U717" s="2"/>
      <c r="Y717" s="2"/>
      <c r="AC717" s="2"/>
      <c r="AG717" s="2"/>
      <c r="AK717" s="2"/>
      <c r="AO717" s="2"/>
      <c r="AS717" s="2"/>
      <c r="AW717" s="2"/>
      <c r="BA717" s="2"/>
      <c r="BD717" s="2"/>
    </row>
    <row r="718" spans="9:56" s="1" customFormat="1" x14ac:dyDescent="0.25">
      <c r="I718" s="2"/>
      <c r="M718" s="2"/>
      <c r="Q718" s="2"/>
      <c r="U718" s="2"/>
      <c r="Y718" s="2"/>
      <c r="AC718" s="2"/>
      <c r="AG718" s="2"/>
      <c r="AK718" s="2"/>
      <c r="AO718" s="2"/>
      <c r="AS718" s="2"/>
      <c r="AW718" s="2"/>
      <c r="BA718" s="2"/>
      <c r="BD718" s="2"/>
    </row>
    <row r="719" spans="9:56" s="1" customFormat="1" x14ac:dyDescent="0.25">
      <c r="I719" s="2"/>
      <c r="M719" s="2"/>
      <c r="Q719" s="2"/>
      <c r="U719" s="2"/>
      <c r="Y719" s="2"/>
      <c r="AC719" s="2"/>
      <c r="AG719" s="2"/>
      <c r="AK719" s="2"/>
      <c r="AO719" s="2"/>
      <c r="AS719" s="2"/>
      <c r="AW719" s="2"/>
      <c r="BA719" s="2"/>
      <c r="BD719" s="2"/>
    </row>
    <row r="720" spans="9:56" s="1" customFormat="1" x14ac:dyDescent="0.25">
      <c r="I720" s="2"/>
      <c r="M720" s="2"/>
      <c r="Q720" s="2"/>
      <c r="U720" s="2"/>
      <c r="Y720" s="2"/>
      <c r="AC720" s="2"/>
      <c r="AG720" s="2"/>
      <c r="AK720" s="2"/>
      <c r="AO720" s="2"/>
      <c r="AS720" s="2"/>
      <c r="AW720" s="2"/>
      <c r="BA720" s="2"/>
      <c r="BD720" s="2"/>
    </row>
    <row r="721" spans="9:56" s="1" customFormat="1" x14ac:dyDescent="0.25">
      <c r="I721" s="2"/>
      <c r="M721" s="2"/>
      <c r="Q721" s="2"/>
      <c r="U721" s="2"/>
      <c r="Y721" s="2"/>
      <c r="AC721" s="2"/>
      <c r="AG721" s="2"/>
      <c r="AK721" s="2"/>
      <c r="AO721" s="2"/>
      <c r="AS721" s="2"/>
      <c r="AW721" s="2"/>
      <c r="BA721" s="2"/>
      <c r="BD721" s="2"/>
    </row>
  </sheetData>
  <protectedRanges>
    <protectedRange algorithmName="SHA-512" hashValue="SkODiCkkj8RbIYaqdozEnFoZ5jDV7zbeII9eiyMY7QhVuSt8c7fhUkd6BcQDTmg1yKkNXJ4HJ4flW2/Ierughg==" saltValue="jMF5ya0vuNwiZ6A3nl009A==" spinCount="100000" sqref="E9" name="Rango1_5"/>
    <protectedRange algorithmName="SHA-512" hashValue="SkODiCkkj8RbIYaqdozEnFoZ5jDV7zbeII9eiyMY7QhVuSt8c7fhUkd6BcQDTmg1yKkNXJ4HJ4flW2/Ierughg==" saltValue="jMF5ya0vuNwiZ6A3nl009A==" spinCount="100000" sqref="C10:D13 BB10:BC13 J10:L13 F10:H13 R10:T13 V10:X13 AD10:AF13 AH10:AJ13 AL10:AN13 AP10:AR13 AT10:AV13 AX10:AZ13 N10:P13 Z10:AB13" name="Rango1_2"/>
    <protectedRange algorithmName="SHA-512" hashValue="SkODiCkkj8RbIYaqdozEnFoZ5jDV7zbeII9eiyMY7QhVuSt8c7fhUkd6BcQDTmg1yKkNXJ4HJ4flW2/Ierughg==" saltValue="jMF5ya0vuNwiZ6A3nl009A==" spinCount="100000" sqref="E10:E13" name="Rango1_5_1"/>
    <protectedRange algorithmName="SHA-512" hashValue="SkODiCkkj8RbIYaqdozEnFoZ5jDV7zbeII9eiyMY7QhVuSt8c7fhUkd6BcQDTmg1yKkNXJ4HJ4flW2/Ierughg==" saltValue="jMF5ya0vuNwiZ6A3nl009A==" spinCount="100000" sqref="F14:H14 C14:D14 J14:L14 BB14:BC14 R14:T14 V14:X14 AD14:AF14 AH14:AJ14 AL14:AN14 AP14:AR14 AT14:AV14 AX14:AZ14 N14:P14 Z14:AB14" name="Rango1_3"/>
    <protectedRange algorithmName="SHA-512" hashValue="SkODiCkkj8RbIYaqdozEnFoZ5jDV7zbeII9eiyMY7QhVuSt8c7fhUkd6BcQDTmg1yKkNXJ4HJ4flW2/Ierughg==" saltValue="jMF5ya0vuNwiZ6A3nl009A==" spinCount="100000" sqref="BB15:BC17 F15:H17 C15:D17 R15:T17 V15:X17 AD15:AF17 AH15:AJ17 AL15:AN17 AP15:AR17 AT15:AV17 AX15:AZ17 N15:P17 J15:L17 Z15:AB17" name="Rango1_3_1"/>
    <protectedRange algorithmName="SHA-512" hashValue="SkODiCkkj8RbIYaqdozEnFoZ5jDV7zbeII9eiyMY7QhVuSt8c7fhUkd6BcQDTmg1yKkNXJ4HJ4flW2/Ierughg==" saltValue="jMF5ya0vuNwiZ6A3nl009A==" spinCount="100000" sqref="E14" name="Rango1_5_2"/>
    <protectedRange algorithmName="SHA-512" hashValue="SkODiCkkj8RbIYaqdozEnFoZ5jDV7zbeII9eiyMY7QhVuSt8c7fhUkd6BcQDTmg1yKkNXJ4HJ4flW2/Ierughg==" saltValue="jMF5ya0vuNwiZ6A3nl009A==" spinCount="100000" sqref="E15:E17" name="Rango1_3_2"/>
    <protectedRange algorithmName="SHA-512" hashValue="SkODiCkkj8RbIYaqdozEnFoZ5jDV7zbeII9eiyMY7QhVuSt8c7fhUkd6BcQDTmg1yKkNXJ4HJ4flW2/Ierughg==" saltValue="jMF5ya0vuNwiZ6A3nl009A==" spinCount="100000" sqref="B10:B17" name="Rango1_2_1"/>
  </protectedRanges>
  <mergeCells count="40">
    <mergeCell ref="B7:C8"/>
    <mergeCell ref="D7:D8"/>
    <mergeCell ref="E7:E8"/>
    <mergeCell ref="F7:H7"/>
    <mergeCell ref="I7:I8"/>
    <mergeCell ref="AO7:AO8"/>
    <mergeCell ref="I24:L24"/>
    <mergeCell ref="I23:L23"/>
    <mergeCell ref="AP7:AR7"/>
    <mergeCell ref="AS7:AS8"/>
    <mergeCell ref="V7:X7"/>
    <mergeCell ref="J7:L7"/>
    <mergeCell ref="M7:M8"/>
    <mergeCell ref="N7:P7"/>
    <mergeCell ref="Q7:Q8"/>
    <mergeCell ref="R7:T7"/>
    <mergeCell ref="U7:U8"/>
    <mergeCell ref="AG7:AG8"/>
    <mergeCell ref="AH7:AJ7"/>
    <mergeCell ref="I25:L25"/>
    <mergeCell ref="BC24:BD24"/>
    <mergeCell ref="BE7:BE8"/>
    <mergeCell ref="AW7:AW8"/>
    <mergeCell ref="AX7:AZ7"/>
    <mergeCell ref="BA7:BA8"/>
    <mergeCell ref="BB7:BB8"/>
    <mergeCell ref="BC7:BC8"/>
    <mergeCell ref="BD7:BD8"/>
    <mergeCell ref="AT7:AV7"/>
    <mergeCell ref="Y7:Y8"/>
    <mergeCell ref="Z7:AB7"/>
    <mergeCell ref="AC7:AC8"/>
    <mergeCell ref="AD7:AF7"/>
    <mergeCell ref="AK7:AK8"/>
    <mergeCell ref="AL7:AN7"/>
    <mergeCell ref="B9:C9"/>
    <mergeCell ref="B10:B17"/>
    <mergeCell ref="B22:D22"/>
    <mergeCell ref="BC22:BD22"/>
    <mergeCell ref="BC23:BD23"/>
  </mergeCells>
  <conditionalFormatting sqref="I9:I11 M10:M11 U10:U11 Y10:Y11 AC10:AC11 AG10:AG11 AK10:AK11 AO10:AO11 AS10:AS11 BA10:BA11 BD10:BD11 Q10:Q17">
    <cfRule type="cellIs" dxfId="63" priority="61" operator="greaterThan">
      <formula>0.81</formula>
    </cfRule>
    <cfRule type="cellIs" dxfId="62" priority="62" operator="between">
      <formula>0</formula>
      <formula>0.5</formula>
    </cfRule>
    <cfRule type="cellIs" dxfId="61" priority="63" operator="between">
      <formula>0.51</formula>
      <formula>0.8</formula>
    </cfRule>
    <cfRule type="cellIs" dxfId="60" priority="64" operator="between">
      <formula>0.81</formula>
      <formula>5</formula>
    </cfRule>
  </conditionalFormatting>
  <conditionalFormatting sqref="M9">
    <cfRule type="cellIs" dxfId="59" priority="57" operator="greaterThan">
      <formula>0.81</formula>
    </cfRule>
    <cfRule type="cellIs" dxfId="58" priority="58" operator="between">
      <formula>0</formula>
      <formula>0.5</formula>
    </cfRule>
    <cfRule type="cellIs" dxfId="57" priority="59" operator="between">
      <formula>0.51</formula>
      <formula>0.8</formula>
    </cfRule>
    <cfRule type="cellIs" dxfId="56" priority="60" operator="between">
      <formula>0.81</formula>
      <formula>5</formula>
    </cfRule>
  </conditionalFormatting>
  <conditionalFormatting sqref="Q9">
    <cfRule type="cellIs" dxfId="55" priority="53" operator="greaterThan">
      <formula>0.81</formula>
    </cfRule>
    <cfRule type="cellIs" dxfId="54" priority="54" operator="between">
      <formula>0</formula>
      <formula>0.5</formula>
    </cfRule>
    <cfRule type="cellIs" dxfId="53" priority="55" operator="between">
      <formula>0.51</formula>
      <formula>0.8</formula>
    </cfRule>
    <cfRule type="cellIs" dxfId="52" priority="56" operator="between">
      <formula>0.81</formula>
      <formula>5</formula>
    </cfRule>
  </conditionalFormatting>
  <conditionalFormatting sqref="U9">
    <cfRule type="cellIs" dxfId="51" priority="49" operator="greaterThan">
      <formula>0.81</formula>
    </cfRule>
    <cfRule type="cellIs" dxfId="50" priority="50" operator="between">
      <formula>0</formula>
      <formula>0.5</formula>
    </cfRule>
    <cfRule type="cellIs" dxfId="49" priority="51" operator="between">
      <formula>0.51</formula>
      <formula>0.8</formula>
    </cfRule>
    <cfRule type="cellIs" dxfId="48" priority="52" operator="between">
      <formula>0.81</formula>
      <formula>5</formula>
    </cfRule>
  </conditionalFormatting>
  <conditionalFormatting sqref="Y9">
    <cfRule type="cellIs" dxfId="47" priority="45" operator="greaterThan">
      <formula>0.81</formula>
    </cfRule>
    <cfRule type="cellIs" dxfId="46" priority="46" operator="between">
      <formula>0</formula>
      <formula>0.5</formula>
    </cfRule>
    <cfRule type="cellIs" dxfId="45" priority="47" operator="between">
      <formula>0.51</formula>
      <formula>0.8</formula>
    </cfRule>
    <cfRule type="cellIs" dxfId="44" priority="48" operator="between">
      <formula>0.81</formula>
      <formula>5</formula>
    </cfRule>
  </conditionalFormatting>
  <conditionalFormatting sqref="AC9">
    <cfRule type="cellIs" dxfId="43" priority="41" operator="greaterThan">
      <formula>0.81</formula>
    </cfRule>
    <cfRule type="cellIs" dxfId="42" priority="42" operator="between">
      <formula>0</formula>
      <formula>0.5</formula>
    </cfRule>
    <cfRule type="cellIs" dxfId="41" priority="43" operator="between">
      <formula>0.51</formula>
      <formula>0.8</formula>
    </cfRule>
    <cfRule type="cellIs" dxfId="40" priority="44" operator="between">
      <formula>0.81</formula>
      <formula>5</formula>
    </cfRule>
  </conditionalFormatting>
  <conditionalFormatting sqref="AG9">
    <cfRule type="cellIs" dxfId="39" priority="37" operator="greaterThan">
      <formula>0.81</formula>
    </cfRule>
    <cfRule type="cellIs" dxfId="38" priority="38" operator="between">
      <formula>0</formula>
      <formula>0.5</formula>
    </cfRule>
    <cfRule type="cellIs" dxfId="37" priority="39" operator="between">
      <formula>0.51</formula>
      <formula>0.8</formula>
    </cfRule>
    <cfRule type="cellIs" dxfId="36" priority="40" operator="between">
      <formula>0.81</formula>
      <formula>5</formula>
    </cfRule>
  </conditionalFormatting>
  <conditionalFormatting sqref="AK9">
    <cfRule type="cellIs" dxfId="35" priority="33" operator="greaterThan">
      <formula>0.81</formula>
    </cfRule>
    <cfRule type="cellIs" dxfId="34" priority="34" operator="between">
      <formula>0</formula>
      <formula>0.5</formula>
    </cfRule>
    <cfRule type="cellIs" dxfId="33" priority="35" operator="between">
      <formula>0.51</formula>
      <formula>0.8</formula>
    </cfRule>
    <cfRule type="cellIs" dxfId="32" priority="36" operator="between">
      <formula>0.81</formula>
      <formula>5</formula>
    </cfRule>
  </conditionalFormatting>
  <conditionalFormatting sqref="AO9">
    <cfRule type="cellIs" dxfId="31" priority="29" operator="greaterThan">
      <formula>0.81</formula>
    </cfRule>
    <cfRule type="cellIs" dxfId="30" priority="30" operator="between">
      <formula>0</formula>
      <formula>0.5</formula>
    </cfRule>
    <cfRule type="cellIs" dxfId="29" priority="31" operator="between">
      <formula>0.51</formula>
      <formula>0.8</formula>
    </cfRule>
    <cfRule type="cellIs" dxfId="28" priority="32" operator="between">
      <formula>0.81</formula>
      <formula>5</formula>
    </cfRule>
  </conditionalFormatting>
  <conditionalFormatting sqref="AS9">
    <cfRule type="cellIs" dxfId="27" priority="25" operator="greaterThan">
      <formula>0.81</formula>
    </cfRule>
    <cfRule type="cellIs" dxfId="26" priority="26" operator="between">
      <formula>0</formula>
      <formula>0.5</formula>
    </cfRule>
    <cfRule type="cellIs" dxfId="25" priority="27" operator="between">
      <formula>0.51</formula>
      <formula>0.8</formula>
    </cfRule>
    <cfRule type="cellIs" dxfId="24" priority="28" operator="between">
      <formula>0.81</formula>
      <formula>5</formula>
    </cfRule>
  </conditionalFormatting>
  <conditionalFormatting sqref="BA9">
    <cfRule type="cellIs" dxfId="23" priority="21" operator="greaterThan">
      <formula>0.81</formula>
    </cfRule>
    <cfRule type="cellIs" dxfId="22" priority="22" operator="between">
      <formula>0</formula>
      <formula>0.5</formula>
    </cfRule>
    <cfRule type="cellIs" dxfId="21" priority="23" operator="between">
      <formula>0.51</formula>
      <formula>0.8</formula>
    </cfRule>
    <cfRule type="cellIs" dxfId="20" priority="24" operator="between">
      <formula>0.81</formula>
      <formula>5</formula>
    </cfRule>
  </conditionalFormatting>
  <conditionalFormatting sqref="BD9">
    <cfRule type="cellIs" dxfId="19" priority="17" operator="greaterThan">
      <formula>0.81</formula>
    </cfRule>
    <cfRule type="cellIs" dxfId="18" priority="18" operator="between">
      <formula>0</formula>
      <formula>0.5</formula>
    </cfRule>
    <cfRule type="cellIs" dxfId="17" priority="19" operator="between">
      <formula>0.51</formula>
      <formula>0.8</formula>
    </cfRule>
    <cfRule type="cellIs" dxfId="16" priority="20" operator="between">
      <formula>0.81</formula>
      <formula>5</formula>
    </cfRule>
  </conditionalFormatting>
  <conditionalFormatting sqref="I12:I17 M12:M17 Y12:Y17 AC12:AC17 AG12:AG17 AK12:AK17 AO12:AO17 AS12:AS17 BA12:BA17 U12:U17 BD12:BD17">
    <cfRule type="cellIs" dxfId="15" priority="13" operator="greaterThan">
      <formula>0.81</formula>
    </cfRule>
    <cfRule type="cellIs" dxfId="14" priority="14" operator="between">
      <formula>0</formula>
      <formula>0.5</formula>
    </cfRule>
    <cfRule type="cellIs" dxfId="13" priority="15" operator="between">
      <formula>0.51</formula>
      <formula>0.8</formula>
    </cfRule>
    <cfRule type="cellIs" dxfId="12" priority="16" operator="between">
      <formula>0.81</formula>
      <formula>5</formula>
    </cfRule>
  </conditionalFormatting>
  <conditionalFormatting sqref="AW10:AW11">
    <cfRule type="cellIs" dxfId="11" priority="9" operator="greaterThan">
      <formula>0.81</formula>
    </cfRule>
    <cfRule type="cellIs" dxfId="10" priority="10" operator="between">
      <formula>0</formula>
      <formula>0.5</formula>
    </cfRule>
    <cfRule type="cellIs" dxfId="9" priority="11" operator="between">
      <formula>0.51</formula>
      <formula>0.8</formula>
    </cfRule>
    <cfRule type="cellIs" dxfId="8" priority="12" operator="between">
      <formula>0.81</formula>
      <formula>5</formula>
    </cfRule>
  </conditionalFormatting>
  <conditionalFormatting sqref="AW9">
    <cfRule type="cellIs" dxfId="7" priority="5" operator="greaterThan">
      <formula>0.81</formula>
    </cfRule>
    <cfRule type="cellIs" dxfId="6" priority="6" operator="between">
      <formula>0</formula>
      <formula>0.5</formula>
    </cfRule>
    <cfRule type="cellIs" dxfId="5" priority="7" operator="between">
      <formula>0.51</formula>
      <formula>0.8</formula>
    </cfRule>
    <cfRule type="cellIs" dxfId="4" priority="8" operator="between">
      <formula>0.81</formula>
      <formula>5</formula>
    </cfRule>
  </conditionalFormatting>
  <conditionalFormatting sqref="AW12:AW17">
    <cfRule type="cellIs" dxfId="3" priority="1" operator="greaterThan">
      <formula>0.81</formula>
    </cfRule>
    <cfRule type="cellIs" dxfId="2" priority="2" operator="between">
      <formula>0</formula>
      <formula>0.5</formula>
    </cfRule>
    <cfRule type="cellIs" dxfId="1" priority="3" operator="between">
      <formula>0.51</formula>
      <formula>0.8</formula>
    </cfRule>
    <cfRule type="cellIs" dxfId="0" priority="4" operator="between">
      <formula>0.81</formula>
      <formula>5</formula>
    </cfRule>
  </conditionalFormatting>
  <pageMargins left="0.7" right="0.7" top="0.75" bottom="0.75" header="0.3" footer="0.3"/>
  <pageSetup scale="30" fitToHeight="0" orientation="landscape" horizontalDpi="360" verticalDpi="360" r:id="rId1"/>
  <rowBreaks count="1" manualBreakCount="1">
    <brk id="26" min="1" max="4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Control Ambiental</vt:lpstr>
      <vt:lpstr>'Control Ambiental'!Área_de_impresión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Mirza Maciel Mejia Callejas</dc:creator>
  <cp:lastModifiedBy>MELANIE FRAATZ</cp:lastModifiedBy>
  <cp:lastPrinted>2022-09-01T21:07:42Z</cp:lastPrinted>
  <dcterms:created xsi:type="dcterms:W3CDTF">2022-03-28T16:59:14Z</dcterms:created>
  <dcterms:modified xsi:type="dcterms:W3CDTF">2022-09-01T21:11:40Z</dcterms:modified>
</cp:coreProperties>
</file>