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\Auditoria Interna\7. Auditorias 2019\CUA 84807\029\"/>
    </mc:Choice>
  </mc:AlternateContent>
  <bookViews>
    <workbookView xWindow="0" yWindow="0" windowWidth="28800" windowHeight="12330"/>
  </bookViews>
  <sheets>
    <sheet name="NOMINA 029 " sheetId="1" r:id="rId1"/>
  </sheets>
  <definedNames>
    <definedName name="_xlnm.Print_Area" localSheetId="0">'NOMINA 029 '!$A$2:$J$125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1" l="1"/>
  <c r="I102" i="1"/>
  <c r="I91" i="1"/>
  <c r="I54" i="1"/>
  <c r="I117" i="1" l="1"/>
</calcChain>
</file>

<file path=xl/sharedStrings.xml><?xml version="1.0" encoding="utf-8"?>
<sst xmlns="http://schemas.openxmlformats.org/spreadsheetml/2006/main" count="373" uniqueCount="221">
  <si>
    <t xml:space="preserve">Administrativo Financiero </t>
  </si>
  <si>
    <t>Kelberth Alexander Juárez Osoy</t>
  </si>
  <si>
    <t>Administrativo Financiero</t>
  </si>
  <si>
    <t>Medardo Antonio Arévalo Chinchilla</t>
  </si>
  <si>
    <t>Ordenamiento Territorial</t>
  </si>
  <si>
    <t>Lourdes Emilsa Hernandez Bobadilla</t>
  </si>
  <si>
    <t>Julio Haroldo Garcia Hernández</t>
  </si>
  <si>
    <t>Rafael Hernandez Olivares</t>
  </si>
  <si>
    <t>Betzaida Isabel Cabrera Gamero</t>
  </si>
  <si>
    <t>Nicolás Canto Ordoñez</t>
  </si>
  <si>
    <t>Subdirección Ejecutivo</t>
  </si>
  <si>
    <t>Jorleny Abigail Castillo Quintana</t>
  </si>
  <si>
    <t>Salvador Enrique Guerra Rosales</t>
  </si>
  <si>
    <t>Melani Analí Mancilla Leonardo</t>
  </si>
  <si>
    <t>Julio Alberto Dieguez Morales</t>
  </si>
  <si>
    <t>Rolando Alvarez López</t>
  </si>
  <si>
    <t>Reingenieria</t>
  </si>
  <si>
    <t>Eduardo Enrique Mazariegoz Godinez</t>
  </si>
  <si>
    <t>Cambio Climatico</t>
  </si>
  <si>
    <t>Carlos Arturo Mancilla de Leon</t>
  </si>
  <si>
    <t>Betzy Veralí Mendoza Samayoa</t>
  </si>
  <si>
    <t>Auditoria</t>
  </si>
  <si>
    <t>Carmen Sofía Mérida Schaad</t>
  </si>
  <si>
    <t>Jaime Alexander Ramírez Ramírez</t>
  </si>
  <si>
    <t>Recursos humanos</t>
  </si>
  <si>
    <t>Marian Andrea Tambito De León</t>
  </si>
  <si>
    <t>Dirección Ejecutiva</t>
  </si>
  <si>
    <t>Mynor Rocael Natareno Gómez</t>
  </si>
  <si>
    <t>Direccion Ejecutiva</t>
  </si>
  <si>
    <t>Norma Oralia Muñoz García</t>
  </si>
  <si>
    <t>Luis Gerardo Murga Barrios</t>
  </si>
  <si>
    <t>Asesoría Jurídica</t>
  </si>
  <si>
    <t>Brian Antonio Archila Koppler</t>
  </si>
  <si>
    <t>Asesoria Juridica</t>
  </si>
  <si>
    <t>Flor de María Estrada Avalos de Valladares</t>
  </si>
  <si>
    <t>Sergio David Miranda Ochaeta</t>
  </si>
  <si>
    <t>William Efraín León Ortiz</t>
  </si>
  <si>
    <t>Karin Mariel Zúñiga Solórzano</t>
  </si>
  <si>
    <t>José Rafael García Méndez</t>
  </si>
  <si>
    <t>Joel Abraham Chanchavac Juárez</t>
  </si>
  <si>
    <t>Dulce Anahí Rodríguez Sanjay</t>
  </si>
  <si>
    <t>Comunicación Social</t>
  </si>
  <si>
    <t>Myrna Jose Salvatierra</t>
  </si>
  <si>
    <t>Oscar Aníbal Rivera Yong</t>
  </si>
  <si>
    <t>Abner Eliú Trujillo Barrios</t>
  </si>
  <si>
    <t>Carolt Irene Enriquez Albizures De Pereira</t>
  </si>
  <si>
    <t>Mario Roberto Morales Salazar</t>
  </si>
  <si>
    <t>Limpieza del lago</t>
  </si>
  <si>
    <t>Marlon Wilfredo Alonzo Urizar</t>
  </si>
  <si>
    <t>Clinica</t>
  </si>
  <si>
    <t>Jorge Ricardo Cruz Ordoñez</t>
  </si>
  <si>
    <t>María José Ceballos López</t>
  </si>
  <si>
    <t>Evaluacion y Seguimiento</t>
  </si>
  <si>
    <t>Lourdes Del Carmen Ponciano Ardón</t>
  </si>
  <si>
    <t>Marta María Romero Calderón</t>
  </si>
  <si>
    <t>Sthéfany Ludivina Fuentes</t>
  </si>
  <si>
    <t xml:space="preserve">03-2019-029-AMSA </t>
  </si>
  <si>
    <t>Omar Jose Orellana Cambara</t>
  </si>
  <si>
    <t xml:space="preserve">80-2019-029-AMSA </t>
  </si>
  <si>
    <t>Henry Hubert López Cifuentes</t>
  </si>
  <si>
    <t>02-2019-029-AMSA</t>
  </si>
  <si>
    <t>Jorge Mario Santos Arana</t>
  </si>
  <si>
    <t>4/01/2019 AL 31/12/2019</t>
  </si>
  <si>
    <t>01-2019-029-AMSA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</si>
  <si>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</si>
  <si>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</si>
  <si>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</si>
  <si>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</si>
  <si>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</si>
  <si>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NIT </t>
  </si>
  <si>
    <t xml:space="preserve">NO. </t>
  </si>
  <si>
    <t>04-2019-029-AMSA</t>
  </si>
  <si>
    <t xml:space="preserve">06-2019-029-AMSA </t>
  </si>
  <si>
    <t>6870862-9</t>
  </si>
  <si>
    <t>AUTORIDAD PARA EL MANEJO SUSTENTABLE DE LA CUENCA Y DEL LAGO DE AMATITLÁN
NOMINA MENSUAL DEL RENGLÓN 029 "OTRAS REMUNERACIONES DE PERSONAL TEMPORAL"</t>
  </si>
  <si>
    <t xml:space="preserve">NOMINA MENSUAL DEL RENGLON 029 " OTRAS REMUNERACIONES DE PERSONAL TEMPORAL </t>
  </si>
  <si>
    <t>DIRECCIÓN Y COORDINACIÓN</t>
  </si>
  <si>
    <t>CORRESPONDIENTE AL MES DE ENERO 2019</t>
  </si>
  <si>
    <t>11130016-219-00-33-00-000-001-000-029-0115-11-0000-0000</t>
  </si>
  <si>
    <t>Sub Producto 001-001-0001</t>
  </si>
  <si>
    <t>Edwin Alexis Canteros Archila</t>
  </si>
  <si>
    <t>Control Ambiental</t>
  </si>
  <si>
    <t>Melanie Fraatz Mayorga</t>
  </si>
  <si>
    <t>Julio Roberto Juárez Pernillo</t>
  </si>
  <si>
    <t>Esteban Renato Morales Blanco</t>
  </si>
  <si>
    <t>Juan Pablo Guzmán Pereira</t>
  </si>
  <si>
    <t>Ferdiner Ulises González Ortíz</t>
  </si>
  <si>
    <t xml:space="preserve">Gustavo Adolfo Mendez Garcia </t>
  </si>
  <si>
    <t>Mario Magdiel Pérez Quiróa</t>
  </si>
  <si>
    <t>Educación Ambiental</t>
  </si>
  <si>
    <t>Lotty Marielba Reyes Aguilar</t>
  </si>
  <si>
    <t>Lucia Isabel Aliñado Soto de González</t>
  </si>
  <si>
    <t>José René Pineda Alvarenga</t>
  </si>
  <si>
    <t>Ana Mercedes Ordoñez De Flores</t>
  </si>
  <si>
    <t>Cristóbal Geovany Telón Hernández</t>
  </si>
  <si>
    <t>Elfego Castellanos Gutiérrez</t>
  </si>
  <si>
    <t>Williams Roberto Urízar</t>
  </si>
  <si>
    <t>Otto Romeo Pealez</t>
  </si>
  <si>
    <t>Liquidos y Solidos</t>
  </si>
  <si>
    <t>Oscar Enrique Juárez Rodríguez</t>
  </si>
  <si>
    <t>Líquidos y Sólidos</t>
  </si>
  <si>
    <t>Luz Esmérita López Del Aguila</t>
  </si>
  <si>
    <t>Raúl Alfredo Vicente González</t>
  </si>
  <si>
    <t>Rigoberto Hernández Morales</t>
  </si>
  <si>
    <t>Herbert Antonio Sinay Barrientos</t>
  </si>
  <si>
    <t>Omar Arón Conde Zepeda</t>
  </si>
  <si>
    <t>Byron Danilo Albizures Morales</t>
  </si>
  <si>
    <t>Jonatan Iván Avila Hernández</t>
  </si>
  <si>
    <t>Sólidos</t>
  </si>
  <si>
    <t>Gunther Obed Cruz Camey</t>
  </si>
  <si>
    <t>4/01/2019 AL 31/12/2067</t>
  </si>
  <si>
    <t>Jorge Alberto Lopez Mazariegos</t>
  </si>
  <si>
    <t>Ejecucion de Proyectos</t>
  </si>
  <si>
    <t>Herson Waldemar Martínez Tecún</t>
  </si>
  <si>
    <t>Ejecución de proyectos</t>
  </si>
  <si>
    <t>Yoselyn Mercedes González Roblero</t>
  </si>
  <si>
    <t>Sergio Hernan Poitán</t>
  </si>
  <si>
    <t>Felipe Aroldo De León Guzmán</t>
  </si>
  <si>
    <t>Forestal</t>
  </si>
  <si>
    <t>Ana Lucía Estrada Hernández</t>
  </si>
  <si>
    <t>Agustin Chinchilla Dieguez</t>
  </si>
  <si>
    <t>Juan Antonio Hernandez Barrientos</t>
  </si>
  <si>
    <t>Nancy Esmeralda Flores Solares</t>
  </si>
  <si>
    <t xml:space="preserve">Forestal </t>
  </si>
  <si>
    <t xml:space="preserve">Evaluación y Seguimiento </t>
  </si>
  <si>
    <t>DEVENGADO</t>
  </si>
  <si>
    <t>15-2019-029-AMSA</t>
  </si>
  <si>
    <t>09-2019-029-AMSA</t>
  </si>
  <si>
    <t>46-2019-029-AMSA</t>
  </si>
  <si>
    <t>43-2019-029-AMSA</t>
  </si>
  <si>
    <t>30-2019-029-AMSA</t>
  </si>
  <si>
    <t>20-2019-029-AMSA</t>
  </si>
  <si>
    <t>58-2019-029-AMSA</t>
  </si>
  <si>
    <t>10-2019-029-AMSA</t>
  </si>
  <si>
    <t>11-2019-029-AMSA</t>
  </si>
  <si>
    <t>16-2019-029-AMSA</t>
  </si>
  <si>
    <t>35-2019-029-AMSA</t>
  </si>
  <si>
    <t>42-2019-029-AMSA</t>
  </si>
  <si>
    <t>34-2019-029-AMSA</t>
  </si>
  <si>
    <t>50-2019-029-AMSA</t>
  </si>
  <si>
    <t>19-2019-029-AMSA</t>
  </si>
  <si>
    <t>18-2019-029-AMSA</t>
  </si>
  <si>
    <t>17-2019-029-AMSA</t>
  </si>
  <si>
    <t>37-2019-029-AMSA</t>
  </si>
  <si>
    <t>79-2019-029-AMSA</t>
  </si>
  <si>
    <t>39-2019-029-AMSA</t>
  </si>
  <si>
    <t>69-2019-029-AMSA</t>
  </si>
  <si>
    <t>38-2019-029-AMSA</t>
  </si>
  <si>
    <t>21-2019-029-AMSA</t>
  </si>
  <si>
    <t>22-2019-029-AMSA</t>
  </si>
  <si>
    <t>40-2019-029-AMSA</t>
  </si>
  <si>
    <t>52-2019-029-AMSA</t>
  </si>
  <si>
    <t>47-2019-029-AMSA</t>
  </si>
  <si>
    <t>53-2019-029-AMSA</t>
  </si>
  <si>
    <t>23-2019-029-AMSA</t>
  </si>
  <si>
    <t>24-2019-029-AMSA</t>
  </si>
  <si>
    <t>26-2019-029-AMSA</t>
  </si>
  <si>
    <t>25-2019-029-AMSA</t>
  </si>
  <si>
    <t>41-2019-029-AMSA</t>
  </si>
  <si>
    <t>27-2019-029-AMSA</t>
  </si>
  <si>
    <t>28-2019-029-AMSA</t>
  </si>
  <si>
    <t>29-2019-029-AMSA</t>
  </si>
  <si>
    <t>48-2019-029-AMSA</t>
  </si>
  <si>
    <t>32-2019-029-AMSA</t>
  </si>
  <si>
    <t>33-2019-029-AMSA</t>
  </si>
  <si>
    <t>44-2019-029-AMSA</t>
  </si>
  <si>
    <t>05-2019-029-AMSA</t>
  </si>
  <si>
    <t>08-2019-029-AMSA</t>
  </si>
  <si>
    <t>13-2019-029-AMSA</t>
  </si>
  <si>
    <t>12-2019-029-AMSA</t>
  </si>
  <si>
    <t>59-2019-029-AMSA</t>
  </si>
  <si>
    <t>51-2019-029-AMSA</t>
  </si>
  <si>
    <t>54-2019-029-AMSA</t>
  </si>
  <si>
    <t>57-2019-029-AMSA</t>
  </si>
  <si>
    <t>56-2019-029-AMSA</t>
  </si>
  <si>
    <t>55-2019-029-AMSA</t>
  </si>
  <si>
    <t>63-2019-029-AMSA</t>
  </si>
  <si>
    <t>67-2019-029-AMSA</t>
  </si>
  <si>
    <t>62-2019-029-AMSA</t>
  </si>
  <si>
    <t>60-2019-029-AMSA</t>
  </si>
  <si>
    <t>64-2019-029-AMSA</t>
  </si>
  <si>
    <t>68-2019-029-AMSA</t>
  </si>
  <si>
    <t>70-2019-029-AMSA</t>
  </si>
  <si>
    <t>31-2019-029-AMSA</t>
  </si>
  <si>
    <t>76-2019--029-AMSA</t>
  </si>
  <si>
    <t>72-2019-029-AMSA</t>
  </si>
  <si>
    <t>71-2019-029-AMSA</t>
  </si>
  <si>
    <t>14-2019-029-AMSA</t>
  </si>
  <si>
    <t>07-2019-029-AMSA</t>
  </si>
  <si>
    <t>49-2019-029-AMSA</t>
  </si>
  <si>
    <t>45-2019-029-AMSA</t>
  </si>
  <si>
    <t>61-2019-029-AMSA</t>
  </si>
  <si>
    <t>66-2019-029-AMSA</t>
  </si>
  <si>
    <t>74-2019-029-AMSA</t>
  </si>
  <si>
    <t>75-2019-029-AMSA</t>
  </si>
  <si>
    <t>73-2019-029-AMSA</t>
  </si>
  <si>
    <t>CONTROL DE LA CALIDAD DEL AGUA</t>
  </si>
  <si>
    <t>11130016-219-00-33-00-000-002-000-029-0115-11-0000-0000</t>
  </si>
  <si>
    <t>TRATAMIENTO DE LAS AGUAS RESIDUALES A TRAVÉS DE LAS PLANTAS DE TRATAMIENTO A CARGO DE LA INSTITUCIÓN.</t>
  </si>
  <si>
    <t>Sub Producto 001-002-0001</t>
  </si>
  <si>
    <t>INFORMES DE CONTROL Y MONITOREO DE LA CALIDAD DEL AGUA DE LOS PRINCIPALES CUERPOS DE AGUA SUPERFICIALES, RESIDUALES Y DEL LAGO DE AMATITLÁN</t>
  </si>
  <si>
    <t>Sub Producto 001-002-0004</t>
  </si>
  <si>
    <t>CONTROL Y MANEJO DE LOS DESECHOS SÓLIDOS EN LA CUENCA DEL LAGO DE AMATITLÁN</t>
  </si>
  <si>
    <t>Sub Producto 001-002-0005</t>
  </si>
  <si>
    <t>Elaboró:</t>
  </si>
  <si>
    <t>Revisó:</t>
  </si>
  <si>
    <t>Vo.Bo.</t>
  </si>
  <si>
    <t>Encargado de Nómina</t>
  </si>
  <si>
    <t>AMSA</t>
  </si>
  <si>
    <t xml:space="preserve">Loida Rebeca Vásquez Zuleta </t>
  </si>
  <si>
    <t xml:space="preserve"> -TOTAL  RENGLÓN 029-</t>
  </si>
  <si>
    <t>MANEJO DE AREAS FORESTALES</t>
  </si>
  <si>
    <t>CONTROL DE LA EROSIÓN DE SUELOS Y DE LA SEDIMENTACIÓN</t>
  </si>
  <si>
    <t>Jefe Administrativo Financiero</t>
  </si>
  <si>
    <t>Victor Anibal Lopez Aquino</t>
  </si>
  <si>
    <t>Ing. Oscar Amed Juárez Sosa</t>
  </si>
  <si>
    <t>Director Ejecutivo</t>
  </si>
  <si>
    <t>65-2019-029-AMSA</t>
  </si>
  <si>
    <t>Pequeño Contribuyente</t>
  </si>
  <si>
    <t>Sujeto a Retención</t>
  </si>
  <si>
    <t>Pagos Trimestrales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</si>
</sst>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&quot;Q&quot;#,##0.00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 tint="4.9989318521683403E-2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sz val="10"/>
      <color indexed="8"/>
      <name val="Times New Roman"/>
      <family val="1"/>
    </font>
    <font>
      <b/>
      <sz val="14"/>
      <name val="Arial"/>
      <family val="2"/>
    </font>
    <font>
      <b/>
      <sz val="11"/>
      <name val="Arial Narrow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6">
    <xf numFmtId="0" fontId="0" fillId="0" borderId="0" xfId="0"/>
    <xf numFmtId="0" fontId="7" fillId="3" borderId="0" xfId="3" applyFont="1" applyFill="1" applyBorder="1" applyAlignment="1">
      <alignment horizontal="center" vertical="center"/>
    </xf>
    <xf numFmtId="0" fontId="8" fillId="0" borderId="0" xfId="0" applyFont="1"/>
    <xf numFmtId="0" fontId="7" fillId="3" borderId="0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/>
    </xf>
    <xf numFmtId="0" fontId="7" fillId="3" borderId="0" xfId="3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wrapText="1"/>
    </xf>
    <xf numFmtId="0" fontId="7" fillId="3" borderId="0" xfId="3" applyNumberFormat="1" applyFont="1" applyFill="1" applyBorder="1" applyAlignment="1">
      <alignment horizontal="left" vertical="center" wrapText="1"/>
    </xf>
    <xf numFmtId="0" fontId="9" fillId="3" borderId="0" xfId="3" applyNumberFormat="1" applyFont="1" applyFill="1" applyBorder="1" applyAlignment="1">
      <alignment horizontal="left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44" fontId="7" fillId="3" borderId="0" xfId="5" applyNumberFormat="1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2" applyFont="1" applyFill="1" applyBorder="1" applyAlignment="1">
      <alignment vertical="center"/>
    </xf>
    <xf numFmtId="164" fontId="8" fillId="3" borderId="1" xfId="0" applyNumberFormat="1" applyFont="1" applyFill="1" applyBorder="1"/>
    <xf numFmtId="164" fontId="8" fillId="0" borderId="1" xfId="0" applyNumberFormat="1" applyFont="1" applyFill="1" applyBorder="1"/>
    <xf numFmtId="0" fontId="8" fillId="0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9" fillId="3" borderId="1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9" fillId="3" borderId="2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 vertical="center"/>
    </xf>
    <xf numFmtId="0" fontId="7" fillId="0" borderId="6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vertical="center"/>
    </xf>
    <xf numFmtId="164" fontId="9" fillId="3" borderId="1" xfId="1" applyNumberFormat="1" applyFont="1" applyFill="1" applyBorder="1" applyAlignment="1">
      <alignment horizontal="right" vertical="center"/>
    </xf>
    <xf numFmtId="0" fontId="11" fillId="3" borderId="0" xfId="4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1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64" fontId="8" fillId="3" borderId="1" xfId="0" applyNumberFormat="1" applyFont="1" applyFill="1" applyBorder="1" applyAlignment="1">
      <alignment horizontal="right"/>
    </xf>
    <xf numFmtId="164" fontId="8" fillId="3" borderId="0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right"/>
    </xf>
    <xf numFmtId="0" fontId="9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 vertical="center"/>
    </xf>
    <xf numFmtId="0" fontId="9" fillId="3" borderId="1" xfId="1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3" applyNumberFormat="1" applyFont="1" applyFill="1" applyBorder="1" applyAlignment="1">
      <alignment horizontal="left"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9" fillId="0" borderId="1" xfId="3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164" fontId="12" fillId="0" borderId="0" xfId="0" applyNumberFormat="1" applyFont="1"/>
    <xf numFmtId="0" fontId="7" fillId="3" borderId="0" xfId="3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164" fontId="8" fillId="0" borderId="0" xfId="0" applyNumberFormat="1" applyFont="1" applyBorder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164" fontId="5" fillId="3" borderId="1" xfId="5" applyNumberFormat="1" applyFont="1" applyFill="1" applyBorder="1" applyAlignment="1">
      <alignment horizontal="center" vertical="center"/>
    </xf>
    <xf numFmtId="0" fontId="13" fillId="3" borderId="0" xfId="0" applyNumberFormat="1" applyFont="1" applyFill="1"/>
    <xf numFmtId="0" fontId="14" fillId="3" borderId="0" xfId="0" applyFont="1" applyFill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49" fontId="15" fillId="3" borderId="0" xfId="1" applyNumberFormat="1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 vertical="center"/>
    </xf>
    <xf numFmtId="49" fontId="16" fillId="3" borderId="0" xfId="3" applyNumberFormat="1" applyFont="1" applyFill="1" applyBorder="1" applyAlignment="1">
      <alignment vertical="center"/>
    </xf>
    <xf numFmtId="0" fontId="17" fillId="3" borderId="5" xfId="0" applyNumberFormat="1" applyFont="1" applyFill="1" applyBorder="1"/>
    <xf numFmtId="49" fontId="16" fillId="3" borderId="5" xfId="3" applyNumberFormat="1" applyFont="1" applyFill="1" applyBorder="1" applyAlignment="1">
      <alignment vertical="center"/>
    </xf>
    <xf numFmtId="0" fontId="16" fillId="3" borderId="0" xfId="3" applyFont="1" applyFill="1" applyBorder="1" applyAlignment="1">
      <alignment horizontal="right" vertical="center"/>
    </xf>
    <xf numFmtId="0" fontId="0" fillId="3" borderId="0" xfId="0" applyFill="1"/>
    <xf numFmtId="0" fontId="18" fillId="3" borderId="0" xfId="0" applyFont="1" applyFill="1"/>
    <xf numFmtId="49" fontId="16" fillId="3" borderId="0" xfId="3" applyNumberFormat="1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vertical="center"/>
    </xf>
    <xf numFmtId="0" fontId="16" fillId="3" borderId="7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44" fontId="0" fillId="3" borderId="0" xfId="5" applyFont="1" applyFill="1"/>
    <xf numFmtId="0" fontId="0" fillId="3" borderId="0" xfId="0" applyNumberFormat="1" applyFill="1"/>
    <xf numFmtId="0" fontId="0" fillId="3" borderId="0" xfId="0" applyFill="1" applyAlignment="1">
      <alignment horizontal="center"/>
    </xf>
    <xf numFmtId="164" fontId="12" fillId="0" borderId="8" xfId="0" applyNumberFormat="1" applyFont="1" applyBorder="1"/>
    <xf numFmtId="164" fontId="12" fillId="0" borderId="9" xfId="0" applyNumberFormat="1" applyFont="1" applyBorder="1"/>
    <xf numFmtId="164" fontId="8" fillId="0" borderId="0" xfId="0" applyNumberFormat="1" applyFont="1"/>
    <xf numFmtId="0" fontId="5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7" fillId="3" borderId="5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7" fillId="3" borderId="0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/>
    </xf>
    <xf numFmtId="0" fontId="16" fillId="3" borderId="7" xfId="3" applyFont="1" applyFill="1" applyBorder="1" applyAlignment="1">
      <alignment horizontal="center" vertical="center"/>
    </xf>
    <xf numFmtId="0" fontId="7" fillId="4" borderId="2" xfId="3" applyFont="1" applyFill="1" applyBorder="1" applyAlignment="1">
      <alignment horizontal="center" vertical="center"/>
    </xf>
    <xf numFmtId="0" fontId="7" fillId="4" borderId="3" xfId="3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3" borderId="0" xfId="2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</cellXfs>
  <cellStyles count="6">
    <cellStyle name="Énfasis2" xfId="1" builtinId="33"/>
    <cellStyle name="Hipervínculo" xfId="4" builtinId="8"/>
    <cellStyle name="Moneda" xfId="5" builtinId="4"/>
    <cellStyle name="Normal" xfId="0" builtinId="0"/>
    <cellStyle name="Normal 2" xfId="3"/>
    <cellStyle name="Normal_jacki 031-029-021-022_POR DIVISIÓN FUNCIONAL JACKI3 28-05-2010 " xfId="2"/>
  </cellStyles>
  <dxfs count="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131078</xdr:colOff>
      <xdr:row>0</xdr:row>
      <xdr:rowOff>0</xdr:rowOff>
    </xdr:from>
    <xdr:to>
      <xdr:col>9</xdr:col>
      <xdr:colOff>137729</xdr:colOff>
      <xdr:row>7</xdr:row>
      <xdr:rowOff>5352</xdr:rowOff>
    </xdr:to>
    <xdr:pic>
      <xdr:nvPicPr>
        <xdr:cNvPr id="9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9769679" y="0"/>
          <a:ext cx="950412" cy="11413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73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98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100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108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E:\mtambito\AppData\Roaming\Microsoft\Excel\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ET125"/>
  <sheetViews>
    <sheetView tabSelected="1" zoomScale="90" zoomScaleNormal="90" workbookViewId="0">
      <selection activeCell="M50" sqref="M50"/>
    </sheetView>
  </sheetViews>
  <sheetFormatPr baseColWidth="10" defaultRowHeight="12.75" x14ac:dyDescent="0.2"/>
  <cols>
    <col min="1" max="1" width="3.42578125" style="2" customWidth="1"/>
    <col min="2" max="2" width="7.85546875" style="2" customWidth="1"/>
    <col min="3" max="3" width="10.85546875" style="2" customWidth="1"/>
    <col min="4" max="4" width="17.5703125" style="2" customWidth="1"/>
    <col min="5" max="5" width="15.85546875" style="32" customWidth="1"/>
    <col min="6" max="6" width="24.5703125" style="32" customWidth="1"/>
    <col min="7" max="7" width="30.42578125" style="2" customWidth="1"/>
    <col min="8" max="8" width="19.85546875" style="2" customWidth="1"/>
    <col min="9" max="9" width="14.140625" style="2" customWidth="1"/>
    <col min="10" max="10" width="4.28515625" style="31" customWidth="1"/>
    <col min="11" max="16384" width="11.42578125" style="2"/>
  </cols>
  <sheetData>
    <row r="2" spans="2:12 16374:16374" x14ac:dyDescent="0.2">
      <c r="C2" s="101" t="s">
        <v>74</v>
      </c>
      <c r="D2" s="102"/>
      <c r="E2" s="102"/>
      <c r="F2" s="102"/>
      <c r="G2" s="102"/>
      <c r="H2" s="102"/>
      <c r="I2" s="102"/>
      <c r="J2" s="30"/>
    </row>
    <row r="3" spans="2:12 16374:16374" x14ac:dyDescent="0.2">
      <c r="D3" s="103" t="s">
        <v>75</v>
      </c>
      <c r="E3" s="103"/>
      <c r="F3" s="103"/>
      <c r="G3" s="103"/>
      <c r="H3" s="103"/>
      <c r="I3" s="103"/>
    </row>
    <row r="5" spans="2:12 16374:16374" x14ac:dyDescent="0.2">
      <c r="D5" s="104" t="s">
        <v>77</v>
      </c>
      <c r="E5" s="104"/>
      <c r="F5" s="104"/>
      <c r="G5" s="104"/>
      <c r="H5" s="104"/>
      <c r="I5" s="104"/>
      <c r="J5" s="3"/>
    </row>
    <row r="6" spans="2:12 16374:16374" x14ac:dyDescent="0.2">
      <c r="C6" s="99" t="s">
        <v>76</v>
      </c>
      <c r="D6" s="100"/>
      <c r="E6" s="100"/>
      <c r="F6" s="100"/>
      <c r="G6" s="100"/>
      <c r="H6" s="100"/>
      <c r="I6" s="100"/>
      <c r="J6" s="1"/>
    </row>
    <row r="7" spans="2:12 16374:16374" ht="11.25" customHeight="1" x14ac:dyDescent="0.2">
      <c r="D7" s="3"/>
      <c r="E7" s="4"/>
      <c r="F7" s="4"/>
      <c r="G7" s="3"/>
      <c r="H7" s="3"/>
      <c r="I7" s="3"/>
      <c r="J7" s="3"/>
    </row>
    <row r="8" spans="2:12 16374:16374" ht="12.75" customHeight="1" x14ac:dyDescent="0.2">
      <c r="C8" s="105" t="s">
        <v>78</v>
      </c>
      <c r="D8" s="105"/>
      <c r="E8" s="105"/>
      <c r="F8" s="105"/>
      <c r="G8" s="105"/>
      <c r="H8" s="105"/>
      <c r="I8" s="105"/>
      <c r="J8" s="1"/>
    </row>
    <row r="9" spans="2:12 16374:16374" x14ac:dyDescent="0.2">
      <c r="C9" s="85" t="s">
        <v>79</v>
      </c>
      <c r="D9" s="85"/>
      <c r="E9" s="85"/>
      <c r="F9" s="85"/>
      <c r="G9" s="85"/>
      <c r="H9" s="85"/>
      <c r="I9" s="85"/>
      <c r="J9" s="1"/>
    </row>
    <row r="10" spans="2:12 16374:16374" ht="33.75" customHeight="1" x14ac:dyDescent="0.2">
      <c r="B10" s="57" t="s">
        <v>70</v>
      </c>
      <c r="C10" s="57" t="s">
        <v>69</v>
      </c>
      <c r="D10" s="57" t="s">
        <v>68</v>
      </c>
      <c r="E10" s="58" t="s">
        <v>67</v>
      </c>
      <c r="F10" s="58" t="s">
        <v>66</v>
      </c>
      <c r="G10" s="57" t="s">
        <v>65</v>
      </c>
      <c r="H10" s="57" t="s">
        <v>64</v>
      </c>
      <c r="I10" s="57" t="s">
        <v>125</v>
      </c>
      <c r="J10" s="33"/>
    </row>
    <row r="11" spans="2:12 16374:16374" x14ac:dyDescent="0.2">
      <c r="B11" s="34">
        <v>1</v>
      </c>
      <c r="C11" s="35">
        <v>28525</v>
      </c>
      <c r="D11" s="34" t="s">
        <v>63</v>
      </c>
      <c r="E11" s="36">
        <v>43467</v>
      </c>
      <c r="F11" s="36" t="s">
        <v>62</v>
      </c>
      <c r="G11" s="23" t="s">
        <v>61</v>
      </c>
      <c r="H11" s="21" t="s">
        <v>26</v>
      </c>
      <c r="I11" s="37">
        <v>20000</v>
      </c>
      <c r="J11" s="38"/>
      <c r="L11" s="82"/>
      <c r="XET11" s="2" t="s">
        <v>218</v>
      </c>
    </row>
    <row r="12" spans="2:12 16374:16374" x14ac:dyDescent="0.2">
      <c r="B12" s="34">
        <v>2</v>
      </c>
      <c r="C12" s="35">
        <v>7090730</v>
      </c>
      <c r="D12" s="34" t="s">
        <v>60</v>
      </c>
      <c r="E12" s="36">
        <v>43467</v>
      </c>
      <c r="F12" s="36" t="s">
        <v>62</v>
      </c>
      <c r="G12" s="23" t="s">
        <v>59</v>
      </c>
      <c r="H12" s="18" t="s">
        <v>18</v>
      </c>
      <c r="I12" s="40">
        <v>13000</v>
      </c>
      <c r="J12" s="38"/>
      <c r="XET12" s="2" t="s">
        <v>219</v>
      </c>
    </row>
    <row r="13" spans="2:12 16374:16374" x14ac:dyDescent="0.2">
      <c r="B13" s="34">
        <v>3</v>
      </c>
      <c r="C13" s="41">
        <v>76709299</v>
      </c>
      <c r="D13" s="34" t="s">
        <v>58</v>
      </c>
      <c r="E13" s="36">
        <v>43467</v>
      </c>
      <c r="F13" s="36" t="s">
        <v>62</v>
      </c>
      <c r="G13" s="42" t="s">
        <v>57</v>
      </c>
      <c r="H13" s="13" t="s">
        <v>16</v>
      </c>
      <c r="I13" s="15">
        <v>12000</v>
      </c>
      <c r="J13" s="38"/>
      <c r="XET13" s="2" t="s">
        <v>220</v>
      </c>
    </row>
    <row r="14" spans="2:12 16374:16374" x14ac:dyDescent="0.2">
      <c r="B14" s="34">
        <v>4</v>
      </c>
      <c r="C14" s="35">
        <v>36678902</v>
      </c>
      <c r="D14" s="34" t="s">
        <v>56</v>
      </c>
      <c r="E14" s="36">
        <v>43467</v>
      </c>
      <c r="F14" s="36" t="s">
        <v>62</v>
      </c>
      <c r="G14" s="16" t="s">
        <v>55</v>
      </c>
      <c r="H14" s="13" t="s">
        <v>16</v>
      </c>
      <c r="I14" s="15">
        <v>11000</v>
      </c>
      <c r="J14" s="43"/>
    </row>
    <row r="15" spans="2:12 16374:16374" x14ac:dyDescent="0.2">
      <c r="B15" s="34">
        <v>5</v>
      </c>
      <c r="C15" s="35">
        <v>36039551</v>
      </c>
      <c r="D15" s="34" t="s">
        <v>71</v>
      </c>
      <c r="E15" s="36">
        <v>43467</v>
      </c>
      <c r="F15" s="36" t="s">
        <v>62</v>
      </c>
      <c r="G15" s="16" t="s">
        <v>54</v>
      </c>
      <c r="H15" s="13" t="s">
        <v>31</v>
      </c>
      <c r="I15" s="40">
        <v>10500</v>
      </c>
      <c r="J15" s="43"/>
    </row>
    <row r="16" spans="2:12 16374:16374" x14ac:dyDescent="0.2">
      <c r="B16" s="34">
        <v>6</v>
      </c>
      <c r="C16" s="35">
        <v>23234741</v>
      </c>
      <c r="D16" s="34" t="s">
        <v>72</v>
      </c>
      <c r="E16" s="36">
        <v>43467</v>
      </c>
      <c r="F16" s="36" t="s">
        <v>62</v>
      </c>
      <c r="G16" s="16" t="s">
        <v>53</v>
      </c>
      <c r="H16" s="13" t="s">
        <v>52</v>
      </c>
      <c r="I16" s="40">
        <v>10500</v>
      </c>
      <c r="J16" s="43"/>
    </row>
    <row r="17" spans="2:10" x14ac:dyDescent="0.2">
      <c r="B17" s="34">
        <v>7</v>
      </c>
      <c r="C17" s="35">
        <v>63181045</v>
      </c>
      <c r="D17" s="34" t="s">
        <v>126</v>
      </c>
      <c r="E17" s="36">
        <v>43467</v>
      </c>
      <c r="F17" s="36" t="s">
        <v>62</v>
      </c>
      <c r="G17" s="16" t="s">
        <v>51</v>
      </c>
      <c r="H17" s="13" t="s">
        <v>2</v>
      </c>
      <c r="I17" s="40">
        <v>10000</v>
      </c>
      <c r="J17" s="43"/>
    </row>
    <row r="18" spans="2:10" x14ac:dyDescent="0.2">
      <c r="B18" s="34">
        <v>8</v>
      </c>
      <c r="C18" s="44" t="s">
        <v>73</v>
      </c>
      <c r="D18" s="34" t="s">
        <v>127</v>
      </c>
      <c r="E18" s="36">
        <v>43467</v>
      </c>
      <c r="F18" s="36" t="s">
        <v>62</v>
      </c>
      <c r="G18" s="20" t="s">
        <v>50</v>
      </c>
      <c r="H18" s="20" t="s">
        <v>49</v>
      </c>
      <c r="I18" s="40">
        <v>10000</v>
      </c>
      <c r="J18" s="43"/>
    </row>
    <row r="19" spans="2:10" x14ac:dyDescent="0.2">
      <c r="B19" s="34">
        <v>9</v>
      </c>
      <c r="C19" s="35">
        <v>18409466</v>
      </c>
      <c r="D19" s="34" t="s">
        <v>132</v>
      </c>
      <c r="E19" s="36">
        <v>43467</v>
      </c>
      <c r="F19" s="36" t="s">
        <v>62</v>
      </c>
      <c r="G19" s="12" t="s">
        <v>48</v>
      </c>
      <c r="H19" s="13" t="s">
        <v>47</v>
      </c>
      <c r="I19" s="14">
        <v>10000</v>
      </c>
      <c r="J19" s="43"/>
    </row>
    <row r="20" spans="2:10" x14ac:dyDescent="0.2">
      <c r="B20" s="34">
        <v>10</v>
      </c>
      <c r="C20" s="35">
        <v>3458326</v>
      </c>
      <c r="D20" s="34" t="s">
        <v>133</v>
      </c>
      <c r="E20" s="36">
        <v>43467</v>
      </c>
      <c r="F20" s="36" t="s">
        <v>62</v>
      </c>
      <c r="G20" s="16" t="s">
        <v>46</v>
      </c>
      <c r="H20" s="13" t="s">
        <v>16</v>
      </c>
      <c r="I20" s="15">
        <v>9500</v>
      </c>
      <c r="J20" s="43"/>
    </row>
    <row r="21" spans="2:10" x14ac:dyDescent="0.2">
      <c r="B21" s="34">
        <v>11</v>
      </c>
      <c r="C21" s="35">
        <v>38484943</v>
      </c>
      <c r="D21" s="34" t="s">
        <v>134</v>
      </c>
      <c r="E21" s="36">
        <v>43467</v>
      </c>
      <c r="F21" s="36" t="s">
        <v>62</v>
      </c>
      <c r="G21" s="16" t="s">
        <v>45</v>
      </c>
      <c r="H21" s="13" t="s">
        <v>26</v>
      </c>
      <c r="I21" s="40">
        <v>9000</v>
      </c>
      <c r="J21" s="43"/>
    </row>
    <row r="22" spans="2:10" x14ac:dyDescent="0.2">
      <c r="B22" s="34">
        <v>12</v>
      </c>
      <c r="C22" s="35">
        <v>60990996</v>
      </c>
      <c r="D22" s="34" t="s">
        <v>135</v>
      </c>
      <c r="E22" s="36">
        <v>43467</v>
      </c>
      <c r="F22" s="36" t="s">
        <v>62</v>
      </c>
      <c r="G22" s="16" t="s">
        <v>44</v>
      </c>
      <c r="H22" s="21" t="s">
        <v>2</v>
      </c>
      <c r="I22" s="37">
        <v>8000</v>
      </c>
      <c r="J22" s="43"/>
    </row>
    <row r="23" spans="2:10" x14ac:dyDescent="0.2">
      <c r="B23" s="34">
        <v>13</v>
      </c>
      <c r="C23" s="35">
        <v>66339200</v>
      </c>
      <c r="D23" s="34" t="s">
        <v>136</v>
      </c>
      <c r="E23" s="36">
        <v>43467</v>
      </c>
      <c r="F23" s="36" t="s">
        <v>62</v>
      </c>
      <c r="G23" s="12" t="s">
        <v>43</v>
      </c>
      <c r="H23" s="13" t="s">
        <v>31</v>
      </c>
      <c r="I23" s="40">
        <v>8000</v>
      </c>
      <c r="J23" s="43"/>
    </row>
    <row r="24" spans="2:10" x14ac:dyDescent="0.2">
      <c r="B24" s="34">
        <v>14</v>
      </c>
      <c r="C24" s="44">
        <v>58267220</v>
      </c>
      <c r="D24" s="34" t="s">
        <v>137</v>
      </c>
      <c r="E24" s="36">
        <v>43467</v>
      </c>
      <c r="F24" s="36" t="s">
        <v>62</v>
      </c>
      <c r="G24" s="23" t="s">
        <v>42</v>
      </c>
      <c r="H24" s="21" t="s">
        <v>41</v>
      </c>
      <c r="I24" s="14">
        <v>8000</v>
      </c>
      <c r="J24" s="43"/>
    </row>
    <row r="25" spans="2:10" x14ac:dyDescent="0.2">
      <c r="B25" s="34">
        <v>15</v>
      </c>
      <c r="C25" s="35">
        <v>65879279</v>
      </c>
      <c r="D25" s="34" t="s">
        <v>138</v>
      </c>
      <c r="E25" s="36">
        <v>43467</v>
      </c>
      <c r="F25" s="36" t="s">
        <v>62</v>
      </c>
      <c r="G25" s="12" t="s">
        <v>40</v>
      </c>
      <c r="H25" s="13" t="s">
        <v>28</v>
      </c>
      <c r="I25" s="40">
        <v>8000</v>
      </c>
      <c r="J25" s="43"/>
    </row>
    <row r="26" spans="2:10" x14ac:dyDescent="0.2">
      <c r="B26" s="34">
        <v>16</v>
      </c>
      <c r="C26" s="35">
        <v>47433728</v>
      </c>
      <c r="D26" s="34" t="s">
        <v>139</v>
      </c>
      <c r="E26" s="36">
        <v>43467</v>
      </c>
      <c r="F26" s="36" t="s">
        <v>62</v>
      </c>
      <c r="G26" s="12" t="s">
        <v>39</v>
      </c>
      <c r="H26" s="13" t="s">
        <v>16</v>
      </c>
      <c r="I26" s="15">
        <v>8000</v>
      </c>
      <c r="J26" s="43"/>
    </row>
    <row r="27" spans="2:10" x14ac:dyDescent="0.2">
      <c r="B27" s="34">
        <v>17</v>
      </c>
      <c r="C27" s="35">
        <v>89733983</v>
      </c>
      <c r="D27" s="34" t="s">
        <v>129</v>
      </c>
      <c r="E27" s="36">
        <v>43467</v>
      </c>
      <c r="F27" s="36" t="s">
        <v>62</v>
      </c>
      <c r="G27" s="12" t="s">
        <v>38</v>
      </c>
      <c r="H27" s="21" t="s">
        <v>2</v>
      </c>
      <c r="I27" s="37">
        <v>7500</v>
      </c>
      <c r="J27" s="43"/>
    </row>
    <row r="28" spans="2:10" x14ac:dyDescent="0.2">
      <c r="B28" s="34">
        <v>18</v>
      </c>
      <c r="C28" s="35">
        <v>40328252</v>
      </c>
      <c r="D28" s="34" t="s">
        <v>142</v>
      </c>
      <c r="E28" s="36">
        <v>43467</v>
      </c>
      <c r="F28" s="36" t="s">
        <v>62</v>
      </c>
      <c r="G28" s="16" t="s">
        <v>37</v>
      </c>
      <c r="H28" s="21" t="s">
        <v>2</v>
      </c>
      <c r="I28" s="37">
        <v>7000</v>
      </c>
      <c r="J28" s="43"/>
    </row>
    <row r="29" spans="2:10" x14ac:dyDescent="0.2">
      <c r="B29" s="34">
        <v>19</v>
      </c>
      <c r="C29" s="35">
        <v>74296760</v>
      </c>
      <c r="D29" s="34" t="s">
        <v>141</v>
      </c>
      <c r="E29" s="36">
        <v>43467</v>
      </c>
      <c r="F29" s="36" t="s">
        <v>62</v>
      </c>
      <c r="G29" s="12" t="s">
        <v>36</v>
      </c>
      <c r="H29" s="21" t="s">
        <v>2</v>
      </c>
      <c r="I29" s="37">
        <v>7000</v>
      </c>
      <c r="J29" s="43"/>
    </row>
    <row r="30" spans="2:10" x14ac:dyDescent="0.2">
      <c r="B30" s="34">
        <v>20</v>
      </c>
      <c r="C30" s="35">
        <v>82311196</v>
      </c>
      <c r="D30" s="34" t="s">
        <v>140</v>
      </c>
      <c r="E30" s="36">
        <v>43467</v>
      </c>
      <c r="F30" s="36" t="s">
        <v>62</v>
      </c>
      <c r="G30" s="16" t="s">
        <v>35</v>
      </c>
      <c r="H30" s="21" t="s">
        <v>2</v>
      </c>
      <c r="I30" s="37">
        <v>7000</v>
      </c>
      <c r="J30" s="43"/>
    </row>
    <row r="31" spans="2:10" x14ac:dyDescent="0.2">
      <c r="B31" s="34">
        <v>21</v>
      </c>
      <c r="C31" s="44">
        <v>23240733</v>
      </c>
      <c r="D31" s="34" t="s">
        <v>143</v>
      </c>
      <c r="E31" s="36">
        <v>43467</v>
      </c>
      <c r="F31" s="36" t="s">
        <v>62</v>
      </c>
      <c r="G31" s="12" t="s">
        <v>34</v>
      </c>
      <c r="H31" s="19" t="s">
        <v>33</v>
      </c>
      <c r="I31" s="37">
        <v>6500</v>
      </c>
      <c r="J31" s="43"/>
    </row>
    <row r="32" spans="2:10" x14ac:dyDescent="0.2">
      <c r="B32" s="34">
        <v>22</v>
      </c>
      <c r="C32" s="45">
        <v>62775103</v>
      </c>
      <c r="D32" s="34" t="s">
        <v>144</v>
      </c>
      <c r="E32" s="36">
        <v>43467</v>
      </c>
      <c r="F32" s="36" t="s">
        <v>62</v>
      </c>
      <c r="G32" s="12" t="s">
        <v>32</v>
      </c>
      <c r="H32" s="13" t="s">
        <v>31</v>
      </c>
      <c r="I32" s="40">
        <v>6500</v>
      </c>
      <c r="J32" s="43"/>
    </row>
    <row r="33" spans="2:10" x14ac:dyDescent="0.2">
      <c r="B33" s="34">
        <v>23</v>
      </c>
      <c r="C33" s="45">
        <v>26431610</v>
      </c>
      <c r="D33" s="34" t="s">
        <v>131</v>
      </c>
      <c r="E33" s="36">
        <v>43467</v>
      </c>
      <c r="F33" s="36" t="s">
        <v>62</v>
      </c>
      <c r="G33" s="16" t="s">
        <v>30</v>
      </c>
      <c r="H33" s="21" t="s">
        <v>2</v>
      </c>
      <c r="I33" s="37">
        <v>6000</v>
      </c>
      <c r="J33" s="43"/>
    </row>
    <row r="34" spans="2:10" x14ac:dyDescent="0.2">
      <c r="B34" s="34">
        <v>24</v>
      </c>
      <c r="C34" s="45">
        <v>84385936</v>
      </c>
      <c r="D34" s="34" t="s">
        <v>147</v>
      </c>
      <c r="E34" s="36">
        <v>43467</v>
      </c>
      <c r="F34" s="36" t="s">
        <v>62</v>
      </c>
      <c r="G34" s="12" t="s">
        <v>29</v>
      </c>
      <c r="H34" s="13" t="s">
        <v>28</v>
      </c>
      <c r="I34" s="40">
        <v>6000</v>
      </c>
      <c r="J34" s="43"/>
    </row>
    <row r="35" spans="2:10" x14ac:dyDescent="0.2">
      <c r="B35" s="34">
        <v>25</v>
      </c>
      <c r="C35" s="45">
        <v>25192914</v>
      </c>
      <c r="D35" s="34" t="s">
        <v>148</v>
      </c>
      <c r="E35" s="36">
        <v>43467</v>
      </c>
      <c r="F35" s="36" t="s">
        <v>62</v>
      </c>
      <c r="G35" s="12" t="s">
        <v>27</v>
      </c>
      <c r="H35" s="21" t="s">
        <v>26</v>
      </c>
      <c r="I35" s="37">
        <v>6000</v>
      </c>
      <c r="J35" s="43"/>
    </row>
    <row r="36" spans="2:10" x14ac:dyDescent="0.2">
      <c r="B36" s="34">
        <v>26</v>
      </c>
      <c r="C36" s="45">
        <v>68674511</v>
      </c>
      <c r="D36" s="34" t="s">
        <v>145</v>
      </c>
      <c r="E36" s="36">
        <v>43467</v>
      </c>
      <c r="F36" s="36" t="s">
        <v>62</v>
      </c>
      <c r="G36" s="12" t="s">
        <v>25</v>
      </c>
      <c r="H36" s="13" t="s">
        <v>24</v>
      </c>
      <c r="I36" s="37">
        <v>6000</v>
      </c>
      <c r="J36" s="43"/>
    </row>
    <row r="37" spans="2:10" x14ac:dyDescent="0.2">
      <c r="B37" s="34">
        <v>27</v>
      </c>
      <c r="C37" s="45">
        <v>79392008</v>
      </c>
      <c r="D37" s="34" t="s">
        <v>149</v>
      </c>
      <c r="E37" s="36">
        <v>43467</v>
      </c>
      <c r="F37" s="36" t="s">
        <v>62</v>
      </c>
      <c r="G37" s="12" t="s">
        <v>23</v>
      </c>
      <c r="H37" s="21" t="s">
        <v>2</v>
      </c>
      <c r="I37" s="37">
        <v>5500</v>
      </c>
      <c r="J37" s="43"/>
    </row>
    <row r="38" spans="2:10" x14ac:dyDescent="0.2">
      <c r="B38" s="34">
        <v>28</v>
      </c>
      <c r="C38" s="45">
        <v>80462421</v>
      </c>
      <c r="D38" s="34" t="s">
        <v>150</v>
      </c>
      <c r="E38" s="36">
        <v>43467</v>
      </c>
      <c r="F38" s="36" t="s">
        <v>62</v>
      </c>
      <c r="G38" s="16" t="s">
        <v>22</v>
      </c>
      <c r="H38" s="20" t="s">
        <v>21</v>
      </c>
      <c r="I38" s="40">
        <v>5500</v>
      </c>
      <c r="J38" s="43"/>
    </row>
    <row r="39" spans="2:10" x14ac:dyDescent="0.2">
      <c r="B39" s="34">
        <v>29</v>
      </c>
      <c r="C39" s="46">
        <v>34395725</v>
      </c>
      <c r="D39" s="34" t="s">
        <v>151</v>
      </c>
      <c r="E39" s="36">
        <v>43467</v>
      </c>
      <c r="F39" s="36" t="s">
        <v>62</v>
      </c>
      <c r="G39" s="20" t="s">
        <v>20</v>
      </c>
      <c r="H39" s="20" t="s">
        <v>16</v>
      </c>
      <c r="I39" s="15">
        <v>5500</v>
      </c>
      <c r="J39" s="43"/>
    </row>
    <row r="40" spans="2:10" x14ac:dyDescent="0.2">
      <c r="B40" s="34">
        <v>30</v>
      </c>
      <c r="C40" s="46">
        <v>1469568</v>
      </c>
      <c r="D40" s="34" t="s">
        <v>152</v>
      </c>
      <c r="E40" s="36">
        <v>43467</v>
      </c>
      <c r="F40" s="36" t="s">
        <v>62</v>
      </c>
      <c r="G40" s="12" t="s">
        <v>19</v>
      </c>
      <c r="H40" s="19" t="s">
        <v>18</v>
      </c>
      <c r="I40" s="40">
        <v>5000</v>
      </c>
      <c r="J40" s="43"/>
    </row>
    <row r="41" spans="2:10" x14ac:dyDescent="0.2">
      <c r="B41" s="34">
        <v>31</v>
      </c>
      <c r="C41" s="46">
        <v>99713241</v>
      </c>
      <c r="D41" s="34" t="s">
        <v>153</v>
      </c>
      <c r="E41" s="36">
        <v>43467</v>
      </c>
      <c r="F41" s="36" t="s">
        <v>62</v>
      </c>
      <c r="G41" s="20" t="s">
        <v>17</v>
      </c>
      <c r="H41" s="20" t="s">
        <v>16</v>
      </c>
      <c r="I41" s="15">
        <v>5000</v>
      </c>
      <c r="J41" s="43"/>
    </row>
    <row r="42" spans="2:10" x14ac:dyDescent="0.2">
      <c r="B42" s="34">
        <v>32</v>
      </c>
      <c r="C42" s="35">
        <v>54012996</v>
      </c>
      <c r="D42" s="34" t="s">
        <v>154</v>
      </c>
      <c r="E42" s="36">
        <v>43467</v>
      </c>
      <c r="F42" s="36" t="s">
        <v>62</v>
      </c>
      <c r="G42" s="12" t="s">
        <v>15</v>
      </c>
      <c r="H42" s="21" t="s">
        <v>2</v>
      </c>
      <c r="I42" s="37">
        <v>4500</v>
      </c>
      <c r="J42" s="43"/>
    </row>
    <row r="43" spans="2:10" x14ac:dyDescent="0.2">
      <c r="B43" s="34">
        <v>33</v>
      </c>
      <c r="C43" s="35">
        <v>4928954</v>
      </c>
      <c r="D43" s="34" t="s">
        <v>155</v>
      </c>
      <c r="E43" s="36">
        <v>43467</v>
      </c>
      <c r="F43" s="36" t="s">
        <v>62</v>
      </c>
      <c r="G43" s="12" t="s">
        <v>14</v>
      </c>
      <c r="H43" s="21" t="s">
        <v>2</v>
      </c>
      <c r="I43" s="37">
        <v>4500</v>
      </c>
      <c r="J43" s="43"/>
    </row>
    <row r="44" spans="2:10" x14ac:dyDescent="0.2">
      <c r="B44" s="34">
        <v>34</v>
      </c>
      <c r="C44" s="35">
        <v>87200767</v>
      </c>
      <c r="D44" s="34" t="s">
        <v>156</v>
      </c>
      <c r="E44" s="36">
        <v>43467</v>
      </c>
      <c r="F44" s="36" t="s">
        <v>62</v>
      </c>
      <c r="G44" s="12" t="s">
        <v>13</v>
      </c>
      <c r="H44" s="21" t="s">
        <v>2</v>
      </c>
      <c r="I44" s="37">
        <v>4500</v>
      </c>
      <c r="J44" s="43"/>
    </row>
    <row r="45" spans="2:10" x14ac:dyDescent="0.2">
      <c r="B45" s="34">
        <v>35</v>
      </c>
      <c r="C45" s="35">
        <v>53107306</v>
      </c>
      <c r="D45" s="34" t="s">
        <v>157</v>
      </c>
      <c r="E45" s="36">
        <v>43467</v>
      </c>
      <c r="F45" s="36" t="s">
        <v>62</v>
      </c>
      <c r="G45" s="16" t="s">
        <v>12</v>
      </c>
      <c r="H45" s="13" t="s">
        <v>2</v>
      </c>
      <c r="I45" s="37">
        <v>4500</v>
      </c>
      <c r="J45" s="43"/>
    </row>
    <row r="46" spans="2:10" x14ac:dyDescent="0.2">
      <c r="B46" s="34">
        <v>36</v>
      </c>
      <c r="C46" s="44">
        <v>99585405</v>
      </c>
      <c r="D46" s="34" t="s">
        <v>158</v>
      </c>
      <c r="E46" s="36">
        <v>43467</v>
      </c>
      <c r="F46" s="36" t="s">
        <v>62</v>
      </c>
      <c r="G46" s="12" t="s">
        <v>11</v>
      </c>
      <c r="H46" s="19" t="s">
        <v>10</v>
      </c>
      <c r="I46" s="15">
        <v>4300</v>
      </c>
      <c r="J46" s="43"/>
    </row>
    <row r="47" spans="2:10" x14ac:dyDescent="0.2">
      <c r="B47" s="34">
        <v>37</v>
      </c>
      <c r="C47" s="35">
        <v>7334060</v>
      </c>
      <c r="D47" s="34" t="s">
        <v>159</v>
      </c>
      <c r="E47" s="36">
        <v>43467</v>
      </c>
      <c r="F47" s="36" t="s">
        <v>62</v>
      </c>
      <c r="G47" s="12" t="s">
        <v>9</v>
      </c>
      <c r="H47" s="21" t="s">
        <v>2</v>
      </c>
      <c r="I47" s="37">
        <v>4000</v>
      </c>
      <c r="J47" s="43"/>
    </row>
    <row r="48" spans="2:10" x14ac:dyDescent="0.2">
      <c r="B48" s="34">
        <v>38</v>
      </c>
      <c r="C48" s="35">
        <v>45040680</v>
      </c>
      <c r="D48" s="34" t="s">
        <v>160</v>
      </c>
      <c r="E48" s="36">
        <v>43467</v>
      </c>
      <c r="F48" s="36" t="s">
        <v>62</v>
      </c>
      <c r="G48" s="16" t="s">
        <v>8</v>
      </c>
      <c r="H48" s="21" t="s">
        <v>2</v>
      </c>
      <c r="I48" s="37">
        <v>4000</v>
      </c>
      <c r="J48" s="43"/>
    </row>
    <row r="49" spans="2:10" x14ac:dyDescent="0.2">
      <c r="B49" s="34">
        <v>39</v>
      </c>
      <c r="C49" s="35">
        <v>69066000</v>
      </c>
      <c r="D49" s="34" t="s">
        <v>161</v>
      </c>
      <c r="E49" s="36">
        <v>43467</v>
      </c>
      <c r="F49" s="36" t="s">
        <v>62</v>
      </c>
      <c r="G49" s="16" t="s">
        <v>7</v>
      </c>
      <c r="H49" s="21" t="s">
        <v>2</v>
      </c>
      <c r="I49" s="37">
        <v>4000</v>
      </c>
      <c r="J49" s="43"/>
    </row>
    <row r="50" spans="2:10" x14ac:dyDescent="0.2">
      <c r="B50" s="34">
        <v>40</v>
      </c>
      <c r="C50" s="35">
        <v>27484734</v>
      </c>
      <c r="D50" s="34" t="s">
        <v>130</v>
      </c>
      <c r="E50" s="36">
        <v>43467</v>
      </c>
      <c r="F50" s="36" t="s">
        <v>62</v>
      </c>
      <c r="G50" s="12" t="s">
        <v>6</v>
      </c>
      <c r="H50" s="21" t="s">
        <v>2</v>
      </c>
      <c r="I50" s="37">
        <v>4000</v>
      </c>
      <c r="J50" s="43"/>
    </row>
    <row r="51" spans="2:10" x14ac:dyDescent="0.2">
      <c r="B51" s="34">
        <v>41</v>
      </c>
      <c r="C51" s="47">
        <v>25515616</v>
      </c>
      <c r="D51" s="34" t="s">
        <v>162</v>
      </c>
      <c r="E51" s="36">
        <v>43467</v>
      </c>
      <c r="F51" s="36" t="s">
        <v>62</v>
      </c>
      <c r="G51" s="48" t="s">
        <v>5</v>
      </c>
      <c r="H51" s="48" t="s">
        <v>4</v>
      </c>
      <c r="I51" s="15">
        <v>4000</v>
      </c>
      <c r="J51" s="43"/>
    </row>
    <row r="52" spans="2:10" x14ac:dyDescent="0.2">
      <c r="B52" s="34">
        <v>42</v>
      </c>
      <c r="C52" s="35">
        <v>95091211</v>
      </c>
      <c r="D52" s="34" t="s">
        <v>163</v>
      </c>
      <c r="E52" s="36">
        <v>43467</v>
      </c>
      <c r="F52" s="36" t="s">
        <v>62</v>
      </c>
      <c r="G52" s="12" t="s">
        <v>3</v>
      </c>
      <c r="H52" s="13" t="s">
        <v>2</v>
      </c>
      <c r="I52" s="40">
        <v>3500</v>
      </c>
      <c r="J52" s="43"/>
    </row>
    <row r="53" spans="2:10" x14ac:dyDescent="0.2">
      <c r="B53" s="34">
        <v>43</v>
      </c>
      <c r="C53" s="47">
        <v>100386768</v>
      </c>
      <c r="D53" s="34" t="s">
        <v>164</v>
      </c>
      <c r="E53" s="36">
        <v>43467</v>
      </c>
      <c r="F53" s="36" t="s">
        <v>62</v>
      </c>
      <c r="G53" s="20" t="s">
        <v>1</v>
      </c>
      <c r="H53" s="20" t="s">
        <v>0</v>
      </c>
      <c r="I53" s="29">
        <v>3250</v>
      </c>
      <c r="J53" s="43"/>
    </row>
    <row r="54" spans="2:10" ht="13.5" thickBot="1" x14ac:dyDescent="0.25">
      <c r="I54" s="80">
        <f>SUM(I11:I53)</f>
        <v>306550</v>
      </c>
    </row>
    <row r="55" spans="2:10" ht="13.5" thickTop="1" x14ac:dyDescent="0.2">
      <c r="H55" s="86"/>
      <c r="I55" s="86"/>
    </row>
    <row r="56" spans="2:10" x14ac:dyDescent="0.2">
      <c r="H56" s="49"/>
      <c r="I56" s="50"/>
    </row>
    <row r="57" spans="2:10" x14ac:dyDescent="0.2">
      <c r="H57" s="49"/>
      <c r="I57" s="50"/>
    </row>
    <row r="58" spans="2:10" x14ac:dyDescent="0.2">
      <c r="H58" s="49"/>
      <c r="I58" s="50"/>
    </row>
    <row r="60" spans="2:10" ht="15" customHeight="1" x14ac:dyDescent="0.2">
      <c r="C60" s="90" t="s">
        <v>196</v>
      </c>
      <c r="D60" s="91"/>
      <c r="E60" s="91"/>
      <c r="F60" s="91"/>
      <c r="G60" s="91"/>
      <c r="H60" s="91"/>
      <c r="I60" s="91"/>
      <c r="J60" s="5"/>
    </row>
    <row r="61" spans="2:10" ht="15" customHeight="1" x14ac:dyDescent="0.2">
      <c r="C61" s="87" t="s">
        <v>197</v>
      </c>
      <c r="D61" s="87"/>
      <c r="E61" s="87"/>
      <c r="F61" s="87"/>
      <c r="G61" s="87"/>
      <c r="H61" s="87"/>
      <c r="I61" s="87"/>
      <c r="J61" s="5"/>
    </row>
    <row r="62" spans="2:10" x14ac:dyDescent="0.2">
      <c r="C62" s="6"/>
      <c r="D62" s="6"/>
      <c r="E62" s="7"/>
      <c r="F62" s="7"/>
      <c r="G62" s="8"/>
      <c r="H62" s="8"/>
      <c r="I62" s="9"/>
      <c r="J62" s="10"/>
    </row>
    <row r="63" spans="2:10" ht="15" customHeight="1" x14ac:dyDescent="0.2">
      <c r="C63" s="88" t="s">
        <v>198</v>
      </c>
      <c r="D63" s="88"/>
      <c r="E63" s="88"/>
      <c r="F63" s="88"/>
      <c r="G63" s="88"/>
      <c r="H63" s="88"/>
      <c r="I63" s="88"/>
      <c r="J63" s="11"/>
    </row>
    <row r="64" spans="2:10" ht="15" customHeight="1" x14ac:dyDescent="0.2">
      <c r="C64" s="89" t="s">
        <v>199</v>
      </c>
      <c r="D64" s="89"/>
      <c r="E64" s="89"/>
      <c r="F64" s="89"/>
      <c r="G64" s="89"/>
      <c r="H64" s="89"/>
      <c r="I64" s="89"/>
      <c r="J64" s="5"/>
    </row>
    <row r="65" spans="2:10" ht="25.5" x14ac:dyDescent="0.2">
      <c r="B65" s="59" t="s">
        <v>70</v>
      </c>
      <c r="C65" s="59" t="s">
        <v>69</v>
      </c>
      <c r="D65" s="59" t="s">
        <v>68</v>
      </c>
      <c r="E65" s="58" t="s">
        <v>67</v>
      </c>
      <c r="F65" s="58" t="s">
        <v>66</v>
      </c>
      <c r="G65" s="57" t="s">
        <v>65</v>
      </c>
      <c r="H65" s="57" t="s">
        <v>64</v>
      </c>
      <c r="I65" s="59" t="s">
        <v>125</v>
      </c>
      <c r="J65" s="33"/>
    </row>
    <row r="66" spans="2:10" x14ac:dyDescent="0.2">
      <c r="B66" s="34">
        <v>44</v>
      </c>
      <c r="C66" s="35">
        <v>85457167</v>
      </c>
      <c r="D66" s="34" t="s">
        <v>165</v>
      </c>
      <c r="E66" s="36">
        <v>43467</v>
      </c>
      <c r="F66" s="36" t="s">
        <v>62</v>
      </c>
      <c r="G66" s="12" t="s">
        <v>80</v>
      </c>
      <c r="H66" s="13" t="s">
        <v>81</v>
      </c>
      <c r="I66" s="14">
        <v>6000</v>
      </c>
      <c r="J66" s="43"/>
    </row>
    <row r="67" spans="2:10" x14ac:dyDescent="0.2">
      <c r="B67" s="34">
        <v>45</v>
      </c>
      <c r="C67" s="35">
        <v>31586201</v>
      </c>
      <c r="D67" s="34" t="s">
        <v>128</v>
      </c>
      <c r="E67" s="36">
        <v>43467</v>
      </c>
      <c r="F67" s="36" t="s">
        <v>62</v>
      </c>
      <c r="G67" s="12" t="s">
        <v>82</v>
      </c>
      <c r="H67" s="13" t="s">
        <v>81</v>
      </c>
      <c r="I67" s="15">
        <v>5000</v>
      </c>
      <c r="J67" s="43"/>
    </row>
    <row r="68" spans="2:10" x14ac:dyDescent="0.2">
      <c r="B68" s="34">
        <v>46</v>
      </c>
      <c r="C68" s="35">
        <v>12319570</v>
      </c>
      <c r="D68" s="34" t="s">
        <v>166</v>
      </c>
      <c r="E68" s="36">
        <v>43467</v>
      </c>
      <c r="F68" s="36" t="s">
        <v>62</v>
      </c>
      <c r="G68" s="16" t="s">
        <v>83</v>
      </c>
      <c r="H68" s="13" t="s">
        <v>81</v>
      </c>
      <c r="I68" s="15">
        <v>10500</v>
      </c>
      <c r="J68" s="43"/>
    </row>
    <row r="69" spans="2:10" x14ac:dyDescent="0.2">
      <c r="B69" s="34">
        <v>47</v>
      </c>
      <c r="C69" s="35">
        <v>41686225</v>
      </c>
      <c r="D69" s="34" t="s">
        <v>167</v>
      </c>
      <c r="E69" s="36">
        <v>43467</v>
      </c>
      <c r="F69" s="36" t="s">
        <v>62</v>
      </c>
      <c r="G69" s="16" t="s">
        <v>84</v>
      </c>
      <c r="H69" s="13" t="s">
        <v>81</v>
      </c>
      <c r="I69" s="15">
        <v>10000</v>
      </c>
      <c r="J69" s="43"/>
    </row>
    <row r="70" spans="2:10" x14ac:dyDescent="0.2">
      <c r="B70" s="34">
        <v>48</v>
      </c>
      <c r="C70" s="51">
        <v>24984825</v>
      </c>
      <c r="D70" s="34" t="s">
        <v>168</v>
      </c>
      <c r="E70" s="36">
        <v>43467</v>
      </c>
      <c r="F70" s="36" t="s">
        <v>62</v>
      </c>
      <c r="G70" s="16" t="s">
        <v>85</v>
      </c>
      <c r="H70" s="13" t="s">
        <v>81</v>
      </c>
      <c r="I70" s="15">
        <v>8000</v>
      </c>
      <c r="J70" s="43"/>
    </row>
    <row r="71" spans="2:10" x14ac:dyDescent="0.2">
      <c r="B71" s="34">
        <v>49</v>
      </c>
      <c r="C71" s="35">
        <v>56321538</v>
      </c>
      <c r="D71" s="34" t="s">
        <v>169</v>
      </c>
      <c r="E71" s="36">
        <v>43467</v>
      </c>
      <c r="F71" s="36" t="s">
        <v>62</v>
      </c>
      <c r="G71" s="16" t="s">
        <v>86</v>
      </c>
      <c r="H71" s="13" t="s">
        <v>81</v>
      </c>
      <c r="I71" s="15">
        <v>8000</v>
      </c>
      <c r="J71" s="43"/>
    </row>
    <row r="72" spans="2:10" x14ac:dyDescent="0.2">
      <c r="B72" s="34">
        <v>50</v>
      </c>
      <c r="C72" s="35">
        <v>16930177</v>
      </c>
      <c r="D72" s="34" t="s">
        <v>170</v>
      </c>
      <c r="E72" s="36">
        <v>43467</v>
      </c>
      <c r="F72" s="36" t="s">
        <v>62</v>
      </c>
      <c r="G72" s="17" t="s">
        <v>87</v>
      </c>
      <c r="H72" s="18" t="s">
        <v>98</v>
      </c>
      <c r="I72" s="15">
        <v>7500</v>
      </c>
      <c r="J72" s="43"/>
    </row>
    <row r="73" spans="2:10" x14ac:dyDescent="0.2">
      <c r="B73" s="34">
        <v>51</v>
      </c>
      <c r="C73" s="44">
        <v>78720362</v>
      </c>
      <c r="D73" s="34" t="s">
        <v>171</v>
      </c>
      <c r="E73" s="36">
        <v>43467</v>
      </c>
      <c r="F73" s="36" t="s">
        <v>62</v>
      </c>
      <c r="G73" s="16" t="s">
        <v>88</v>
      </c>
      <c r="H73" s="19" t="s">
        <v>89</v>
      </c>
      <c r="I73" s="15">
        <v>6500</v>
      </c>
      <c r="J73" s="43"/>
    </row>
    <row r="74" spans="2:10" x14ac:dyDescent="0.2">
      <c r="B74" s="34">
        <v>52</v>
      </c>
      <c r="C74" s="44">
        <v>51591553</v>
      </c>
      <c r="D74" s="34" t="s">
        <v>172</v>
      </c>
      <c r="E74" s="36">
        <v>43467</v>
      </c>
      <c r="F74" s="36" t="s">
        <v>62</v>
      </c>
      <c r="G74" s="12" t="s">
        <v>90</v>
      </c>
      <c r="H74" s="19" t="s">
        <v>89</v>
      </c>
      <c r="I74" s="15">
        <v>5000</v>
      </c>
      <c r="J74" s="43"/>
    </row>
    <row r="75" spans="2:10" x14ac:dyDescent="0.2">
      <c r="B75" s="34">
        <v>53</v>
      </c>
      <c r="C75" s="44">
        <v>93752490</v>
      </c>
      <c r="D75" s="34" t="s">
        <v>173</v>
      </c>
      <c r="E75" s="36">
        <v>43467</v>
      </c>
      <c r="F75" s="36" t="s">
        <v>110</v>
      </c>
      <c r="G75" s="20" t="s">
        <v>91</v>
      </c>
      <c r="H75" s="19" t="s">
        <v>89</v>
      </c>
      <c r="I75" s="15">
        <v>4200</v>
      </c>
      <c r="J75" s="43"/>
    </row>
    <row r="76" spans="2:10" x14ac:dyDescent="0.2">
      <c r="B76" s="34">
        <v>54</v>
      </c>
      <c r="C76" s="44">
        <v>49697617</v>
      </c>
      <c r="D76" s="34" t="s">
        <v>174</v>
      </c>
      <c r="E76" s="36">
        <v>43467</v>
      </c>
      <c r="F76" s="36" t="s">
        <v>62</v>
      </c>
      <c r="G76" s="20" t="s">
        <v>92</v>
      </c>
      <c r="H76" s="19" t="s">
        <v>89</v>
      </c>
      <c r="I76" s="15">
        <v>4200</v>
      </c>
      <c r="J76" s="43"/>
    </row>
    <row r="77" spans="2:10" x14ac:dyDescent="0.2">
      <c r="B77" s="34">
        <v>55</v>
      </c>
      <c r="C77" s="44">
        <v>41524829</v>
      </c>
      <c r="D77" s="34" t="s">
        <v>175</v>
      </c>
      <c r="E77" s="36">
        <v>43467</v>
      </c>
      <c r="F77" s="36" t="s">
        <v>62</v>
      </c>
      <c r="G77" s="12" t="s">
        <v>93</v>
      </c>
      <c r="H77" s="19" t="s">
        <v>89</v>
      </c>
      <c r="I77" s="14">
        <v>4500</v>
      </c>
      <c r="J77" s="43"/>
    </row>
    <row r="78" spans="2:10" x14ac:dyDescent="0.2">
      <c r="B78" s="34">
        <v>56</v>
      </c>
      <c r="C78" s="52">
        <v>57256365</v>
      </c>
      <c r="D78" s="34" t="s">
        <v>176</v>
      </c>
      <c r="E78" s="36">
        <v>43467</v>
      </c>
      <c r="F78" s="36" t="s">
        <v>62</v>
      </c>
      <c r="G78" s="16" t="s">
        <v>94</v>
      </c>
      <c r="H78" s="13" t="s">
        <v>47</v>
      </c>
      <c r="I78" s="14">
        <v>5500</v>
      </c>
      <c r="J78" s="43"/>
    </row>
    <row r="79" spans="2:10" x14ac:dyDescent="0.2">
      <c r="B79" s="34">
        <v>57</v>
      </c>
      <c r="C79" s="35">
        <v>5256364</v>
      </c>
      <c r="D79" s="34" t="s">
        <v>217</v>
      </c>
      <c r="E79" s="36">
        <v>43467</v>
      </c>
      <c r="F79" s="36" t="s">
        <v>62</v>
      </c>
      <c r="G79" s="16" t="s">
        <v>95</v>
      </c>
      <c r="H79" s="13" t="s">
        <v>47</v>
      </c>
      <c r="I79" s="14">
        <v>5000</v>
      </c>
      <c r="J79" s="43"/>
    </row>
    <row r="80" spans="2:10" x14ac:dyDescent="0.2">
      <c r="B80" s="34">
        <v>58</v>
      </c>
      <c r="C80" s="35">
        <v>41864050</v>
      </c>
      <c r="D80" s="34" t="s">
        <v>177</v>
      </c>
      <c r="E80" s="36">
        <v>43467</v>
      </c>
      <c r="F80" s="36" t="s">
        <v>62</v>
      </c>
      <c r="G80" s="16" t="s">
        <v>96</v>
      </c>
      <c r="H80" s="13" t="s">
        <v>47</v>
      </c>
      <c r="I80" s="14">
        <v>4500</v>
      </c>
      <c r="J80" s="43"/>
    </row>
    <row r="81" spans="2:10" x14ac:dyDescent="0.2">
      <c r="B81" s="34">
        <v>59</v>
      </c>
      <c r="C81" s="35">
        <v>91903327</v>
      </c>
      <c r="D81" s="34" t="s">
        <v>178</v>
      </c>
      <c r="E81" s="36">
        <v>43467</v>
      </c>
      <c r="F81" s="36" t="s">
        <v>62</v>
      </c>
      <c r="G81" s="16" t="s">
        <v>97</v>
      </c>
      <c r="H81" s="13" t="s">
        <v>98</v>
      </c>
      <c r="I81" s="15">
        <v>6500</v>
      </c>
      <c r="J81" s="43"/>
    </row>
    <row r="82" spans="2:10" x14ac:dyDescent="0.2">
      <c r="B82" s="34">
        <v>60</v>
      </c>
      <c r="C82" s="35">
        <v>84272538</v>
      </c>
      <c r="D82" s="34" t="s">
        <v>179</v>
      </c>
      <c r="E82" s="36">
        <v>43467</v>
      </c>
      <c r="F82" s="36" t="s">
        <v>62</v>
      </c>
      <c r="G82" s="12" t="s">
        <v>99</v>
      </c>
      <c r="H82" s="13" t="s">
        <v>100</v>
      </c>
      <c r="I82" s="15">
        <v>6500</v>
      </c>
      <c r="J82" s="43"/>
    </row>
    <row r="83" spans="2:10" x14ac:dyDescent="0.2">
      <c r="B83" s="34">
        <v>61</v>
      </c>
      <c r="C83" s="35">
        <v>55111475</v>
      </c>
      <c r="D83" s="34" t="s">
        <v>180</v>
      </c>
      <c r="E83" s="36">
        <v>43467</v>
      </c>
      <c r="F83" s="36" t="s">
        <v>62</v>
      </c>
      <c r="G83" s="12" t="s">
        <v>101</v>
      </c>
      <c r="H83" s="13" t="s">
        <v>100</v>
      </c>
      <c r="I83" s="15">
        <v>5000</v>
      </c>
      <c r="J83" s="43"/>
    </row>
    <row r="84" spans="2:10" x14ac:dyDescent="0.2">
      <c r="B84" s="34">
        <v>62</v>
      </c>
      <c r="C84" s="35">
        <v>37175890</v>
      </c>
      <c r="D84" s="34" t="s">
        <v>181</v>
      </c>
      <c r="E84" s="36">
        <v>43467</v>
      </c>
      <c r="F84" s="36" t="s">
        <v>62</v>
      </c>
      <c r="G84" s="12" t="s">
        <v>102</v>
      </c>
      <c r="H84" s="13" t="s">
        <v>100</v>
      </c>
      <c r="I84" s="15">
        <v>4200</v>
      </c>
      <c r="J84" s="43"/>
    </row>
    <row r="85" spans="2:10" x14ac:dyDescent="0.2">
      <c r="B85" s="34">
        <v>63</v>
      </c>
      <c r="C85" s="35">
        <v>50469533</v>
      </c>
      <c r="D85" s="34" t="s">
        <v>146</v>
      </c>
      <c r="E85" s="36">
        <v>43467</v>
      </c>
      <c r="F85" s="36" t="s">
        <v>110</v>
      </c>
      <c r="G85" s="12" t="s">
        <v>103</v>
      </c>
      <c r="H85" s="13" t="s">
        <v>100</v>
      </c>
      <c r="I85" s="15">
        <v>4700</v>
      </c>
      <c r="J85" s="43"/>
    </row>
    <row r="86" spans="2:10" x14ac:dyDescent="0.2">
      <c r="B86" s="34">
        <v>64</v>
      </c>
      <c r="C86" s="35">
        <v>85002135</v>
      </c>
      <c r="D86" s="34" t="s">
        <v>182</v>
      </c>
      <c r="E86" s="36">
        <v>43467</v>
      </c>
      <c r="F86" s="36" t="s">
        <v>62</v>
      </c>
      <c r="G86" s="12" t="s">
        <v>104</v>
      </c>
      <c r="H86" s="13" t="s">
        <v>100</v>
      </c>
      <c r="I86" s="15">
        <v>4000</v>
      </c>
      <c r="J86" s="43"/>
    </row>
    <row r="87" spans="2:10" x14ac:dyDescent="0.2">
      <c r="B87" s="34">
        <v>65</v>
      </c>
      <c r="C87" s="35">
        <v>90729757</v>
      </c>
      <c r="D87" s="34" t="s">
        <v>183</v>
      </c>
      <c r="E87" s="36">
        <v>43467</v>
      </c>
      <c r="F87" s="36" t="s">
        <v>62</v>
      </c>
      <c r="G87" s="17" t="s">
        <v>105</v>
      </c>
      <c r="H87" s="21" t="s">
        <v>0</v>
      </c>
      <c r="I87" s="15">
        <v>3500</v>
      </c>
      <c r="J87" s="43"/>
    </row>
    <row r="88" spans="2:10" x14ac:dyDescent="0.2">
      <c r="B88" s="34">
        <v>66</v>
      </c>
      <c r="C88" s="35">
        <v>72483393</v>
      </c>
      <c r="D88" s="34" t="s">
        <v>184</v>
      </c>
      <c r="E88" s="36">
        <v>43467</v>
      </c>
      <c r="F88" s="36" t="s">
        <v>62</v>
      </c>
      <c r="G88" s="12" t="s">
        <v>106</v>
      </c>
      <c r="H88" s="13" t="s">
        <v>100</v>
      </c>
      <c r="I88" s="15">
        <v>3200</v>
      </c>
      <c r="J88" s="43"/>
    </row>
    <row r="89" spans="2:10" x14ac:dyDescent="0.2">
      <c r="B89" s="34">
        <v>67</v>
      </c>
      <c r="C89" s="35">
        <v>41151186</v>
      </c>
      <c r="D89" s="34" t="s">
        <v>185</v>
      </c>
      <c r="E89" s="36">
        <v>43467</v>
      </c>
      <c r="F89" s="36" t="s">
        <v>62</v>
      </c>
      <c r="G89" s="16" t="s">
        <v>107</v>
      </c>
      <c r="H89" s="13" t="s">
        <v>108</v>
      </c>
      <c r="I89" s="15">
        <v>4000</v>
      </c>
      <c r="J89" s="43"/>
    </row>
    <row r="90" spans="2:10" x14ac:dyDescent="0.2">
      <c r="B90" s="34">
        <v>68</v>
      </c>
      <c r="C90" s="35">
        <v>77648064</v>
      </c>
      <c r="D90" s="34" t="s">
        <v>186</v>
      </c>
      <c r="E90" s="36">
        <v>43467</v>
      </c>
      <c r="F90" s="36" t="s">
        <v>62</v>
      </c>
      <c r="G90" s="12" t="s">
        <v>109</v>
      </c>
      <c r="H90" s="13" t="s">
        <v>108</v>
      </c>
      <c r="I90" s="15">
        <v>4000</v>
      </c>
      <c r="J90" s="43"/>
    </row>
    <row r="91" spans="2:10" ht="13.5" thickBot="1" x14ac:dyDescent="0.25">
      <c r="I91" s="80">
        <f>SUM(I66:I90)</f>
        <v>140000</v>
      </c>
    </row>
    <row r="92" spans="2:10" ht="13.5" thickTop="1" x14ac:dyDescent="0.2">
      <c r="I92" s="50"/>
    </row>
    <row r="93" spans="2:10" x14ac:dyDescent="0.2">
      <c r="H93" s="22"/>
      <c r="I93" s="53"/>
    </row>
    <row r="94" spans="2:10" ht="15.75" x14ac:dyDescent="0.2">
      <c r="B94" s="92" t="s">
        <v>212</v>
      </c>
      <c r="C94" s="92"/>
      <c r="D94" s="92"/>
      <c r="E94" s="92"/>
      <c r="F94" s="92"/>
      <c r="G94" s="92"/>
      <c r="H94" s="92"/>
      <c r="I94" s="92"/>
      <c r="J94" s="83"/>
    </row>
    <row r="95" spans="2:10" ht="12.75" customHeight="1" x14ac:dyDescent="0.2">
      <c r="C95" s="88" t="s">
        <v>200</v>
      </c>
      <c r="D95" s="88"/>
      <c r="E95" s="88"/>
      <c r="F95" s="88"/>
      <c r="G95" s="88"/>
      <c r="H95" s="88"/>
      <c r="I95" s="88"/>
      <c r="J95" s="54"/>
    </row>
    <row r="96" spans="2:10" x14ac:dyDescent="0.2">
      <c r="C96" s="85" t="s">
        <v>201</v>
      </c>
      <c r="D96" s="85"/>
      <c r="E96" s="85"/>
      <c r="F96" s="85"/>
      <c r="G96" s="85"/>
      <c r="H96" s="85"/>
      <c r="I96" s="85"/>
      <c r="J96" s="1"/>
    </row>
    <row r="97" spans="2:10" ht="25.5" x14ac:dyDescent="0.2">
      <c r="B97" s="57" t="s">
        <v>70</v>
      </c>
      <c r="C97" s="57" t="s">
        <v>69</v>
      </c>
      <c r="D97" s="57" t="s">
        <v>68</v>
      </c>
      <c r="E97" s="58" t="s">
        <v>67</v>
      </c>
      <c r="F97" s="58" t="s">
        <v>66</v>
      </c>
      <c r="G97" s="57" t="s">
        <v>65</v>
      </c>
      <c r="H97" s="57" t="s">
        <v>64</v>
      </c>
      <c r="I97" s="59" t="s">
        <v>125</v>
      </c>
      <c r="J97" s="33"/>
    </row>
    <row r="98" spans="2:10" x14ac:dyDescent="0.2">
      <c r="B98" s="39">
        <v>69</v>
      </c>
      <c r="C98" s="35">
        <v>41348672</v>
      </c>
      <c r="D98" s="34" t="s">
        <v>187</v>
      </c>
      <c r="E98" s="36">
        <v>43467</v>
      </c>
      <c r="F98" s="36" t="s">
        <v>62</v>
      </c>
      <c r="G98" s="20" t="s">
        <v>111</v>
      </c>
      <c r="H98" s="20" t="s">
        <v>112</v>
      </c>
      <c r="I98" s="14">
        <v>8000</v>
      </c>
      <c r="J98" s="43"/>
    </row>
    <row r="99" spans="2:10" x14ac:dyDescent="0.2">
      <c r="B99" s="39">
        <v>70</v>
      </c>
      <c r="C99" s="44">
        <v>10202528</v>
      </c>
      <c r="D99" s="34" t="s">
        <v>188</v>
      </c>
      <c r="E99" s="36">
        <v>43467</v>
      </c>
      <c r="F99" s="36" t="s">
        <v>62</v>
      </c>
      <c r="G99" s="23" t="s">
        <v>113</v>
      </c>
      <c r="H99" s="24" t="s">
        <v>123</v>
      </c>
      <c r="I99" s="15">
        <v>10000</v>
      </c>
      <c r="J99" s="43"/>
    </row>
    <row r="100" spans="2:10" x14ac:dyDescent="0.2">
      <c r="B100" s="39">
        <v>71</v>
      </c>
      <c r="C100" s="44">
        <v>90082478</v>
      </c>
      <c r="D100" s="34" t="s">
        <v>189</v>
      </c>
      <c r="E100" s="36">
        <v>43467</v>
      </c>
      <c r="F100" s="36" t="s">
        <v>62</v>
      </c>
      <c r="G100" s="17" t="s">
        <v>115</v>
      </c>
      <c r="H100" s="24" t="s">
        <v>124</v>
      </c>
      <c r="I100" s="15">
        <v>4000</v>
      </c>
      <c r="J100" s="55"/>
    </row>
    <row r="101" spans="2:10" x14ac:dyDescent="0.2">
      <c r="B101" s="39">
        <v>72</v>
      </c>
      <c r="C101" s="35">
        <v>41864077</v>
      </c>
      <c r="D101" s="34" t="s">
        <v>190</v>
      </c>
      <c r="E101" s="36">
        <v>43467</v>
      </c>
      <c r="F101" s="36" t="s">
        <v>62</v>
      </c>
      <c r="G101" s="12" t="s">
        <v>116</v>
      </c>
      <c r="H101" s="25" t="s">
        <v>114</v>
      </c>
      <c r="I101" s="15">
        <v>6000</v>
      </c>
      <c r="J101" s="43"/>
    </row>
    <row r="102" spans="2:10" ht="13.5" thickBot="1" x14ac:dyDescent="0.25">
      <c r="H102" s="26"/>
      <c r="I102" s="81">
        <f>SUM(I98:I101)</f>
        <v>28000</v>
      </c>
    </row>
    <row r="103" spans="2:10" ht="13.5" thickTop="1" x14ac:dyDescent="0.2">
      <c r="H103" s="27"/>
      <c r="I103" s="56"/>
    </row>
    <row r="104" spans="2:10" x14ac:dyDescent="0.2">
      <c r="H104" s="27"/>
      <c r="I104" s="56"/>
    </row>
    <row r="105" spans="2:10" ht="15" customHeight="1" x14ac:dyDescent="0.2">
      <c r="B105" s="93" t="s">
        <v>211</v>
      </c>
      <c r="C105" s="93"/>
      <c r="D105" s="93"/>
      <c r="E105" s="93"/>
      <c r="F105" s="93"/>
      <c r="G105" s="93"/>
      <c r="H105" s="93"/>
      <c r="I105" s="93"/>
      <c r="J105" s="84"/>
    </row>
    <row r="106" spans="2:10" ht="21" customHeight="1" x14ac:dyDescent="0.2">
      <c r="C106" s="97" t="s">
        <v>202</v>
      </c>
      <c r="D106" s="97"/>
      <c r="E106" s="97"/>
      <c r="F106" s="97"/>
      <c r="G106" s="97"/>
      <c r="H106" s="97"/>
      <c r="I106" s="97"/>
      <c r="J106" s="54"/>
    </row>
    <row r="107" spans="2:10" x14ac:dyDescent="0.2">
      <c r="C107" s="85" t="s">
        <v>203</v>
      </c>
      <c r="D107" s="85"/>
      <c r="E107" s="85"/>
      <c r="F107" s="85"/>
      <c r="G107" s="85"/>
      <c r="H107" s="85"/>
      <c r="I107" s="85"/>
      <c r="J107" s="1"/>
    </row>
    <row r="108" spans="2:10" ht="25.5" x14ac:dyDescent="0.2">
      <c r="B108" s="59" t="s">
        <v>70</v>
      </c>
      <c r="C108" s="59" t="s">
        <v>69</v>
      </c>
      <c r="D108" s="59" t="s">
        <v>68</v>
      </c>
      <c r="E108" s="58" t="s">
        <v>67</v>
      </c>
      <c r="F108" s="58" t="s">
        <v>66</v>
      </c>
      <c r="G108" s="57" t="s">
        <v>65</v>
      </c>
      <c r="H108" s="57" t="s">
        <v>64</v>
      </c>
      <c r="I108" s="60" t="s">
        <v>125</v>
      </c>
      <c r="J108" s="33"/>
    </row>
    <row r="109" spans="2:10" x14ac:dyDescent="0.2">
      <c r="B109" s="34">
        <v>73</v>
      </c>
      <c r="C109" s="35">
        <v>32921454</v>
      </c>
      <c r="D109" s="34" t="s">
        <v>191</v>
      </c>
      <c r="E109" s="36">
        <v>43467</v>
      </c>
      <c r="F109" s="36" t="s">
        <v>62</v>
      </c>
      <c r="G109" s="16" t="s">
        <v>117</v>
      </c>
      <c r="H109" s="28" t="s">
        <v>118</v>
      </c>
      <c r="I109" s="14">
        <v>6500</v>
      </c>
      <c r="J109" s="43"/>
    </row>
    <row r="110" spans="2:10" x14ac:dyDescent="0.2">
      <c r="B110" s="34">
        <v>74</v>
      </c>
      <c r="C110" s="35">
        <v>74960997</v>
      </c>
      <c r="D110" s="34" t="s">
        <v>192</v>
      </c>
      <c r="E110" s="36">
        <v>43467</v>
      </c>
      <c r="F110" s="36" t="s">
        <v>62</v>
      </c>
      <c r="G110" s="12" t="s">
        <v>119</v>
      </c>
      <c r="H110" s="13" t="s">
        <v>118</v>
      </c>
      <c r="I110" s="14">
        <v>5000</v>
      </c>
      <c r="J110" s="43"/>
    </row>
    <row r="111" spans="2:10" x14ac:dyDescent="0.2">
      <c r="B111" s="34">
        <v>75</v>
      </c>
      <c r="C111" s="35">
        <v>34721819</v>
      </c>
      <c r="D111" s="34" t="s">
        <v>193</v>
      </c>
      <c r="E111" s="36">
        <v>43467</v>
      </c>
      <c r="F111" s="36" t="s">
        <v>62</v>
      </c>
      <c r="G111" s="12" t="s">
        <v>120</v>
      </c>
      <c r="H111" s="13" t="s">
        <v>118</v>
      </c>
      <c r="I111" s="14">
        <v>3300</v>
      </c>
      <c r="J111" s="43"/>
    </row>
    <row r="112" spans="2:10" x14ac:dyDescent="0.2">
      <c r="B112" s="34">
        <v>76</v>
      </c>
      <c r="C112" s="35">
        <v>15231054</v>
      </c>
      <c r="D112" s="34" t="s">
        <v>194</v>
      </c>
      <c r="E112" s="36">
        <v>43467</v>
      </c>
      <c r="F112" s="36" t="s">
        <v>62</v>
      </c>
      <c r="G112" s="16" t="s">
        <v>121</v>
      </c>
      <c r="H112" s="13" t="s">
        <v>118</v>
      </c>
      <c r="I112" s="15">
        <v>3300</v>
      </c>
      <c r="J112" s="43"/>
    </row>
    <row r="113" spans="1:10" x14ac:dyDescent="0.2">
      <c r="B113" s="34">
        <v>77</v>
      </c>
      <c r="C113" s="47">
        <v>83260218</v>
      </c>
      <c r="D113" s="34" t="s">
        <v>195</v>
      </c>
      <c r="E113" s="36">
        <v>43467</v>
      </c>
      <c r="F113" s="36" t="s">
        <v>62</v>
      </c>
      <c r="G113" s="20" t="s">
        <v>122</v>
      </c>
      <c r="H113" s="20" t="s">
        <v>123</v>
      </c>
      <c r="I113" s="29">
        <v>3500</v>
      </c>
      <c r="J113" s="43"/>
    </row>
    <row r="114" spans="1:10" ht="13.5" thickBot="1" x14ac:dyDescent="0.25">
      <c r="I114" s="80">
        <f>SUM(I109:I113)</f>
        <v>21600</v>
      </c>
    </row>
    <row r="115" spans="1:10" ht="13.5" thickTop="1" x14ac:dyDescent="0.2">
      <c r="H115" s="22"/>
      <c r="I115" s="53"/>
    </row>
    <row r="117" spans="1:10" ht="18" customHeight="1" x14ac:dyDescent="0.2">
      <c r="G117" s="95" t="s">
        <v>210</v>
      </c>
      <c r="H117" s="96"/>
      <c r="I117" s="61">
        <f>I54+I91+I102+I114</f>
        <v>496150</v>
      </c>
    </row>
    <row r="120" spans="1:10" ht="18" x14ac:dyDescent="0.2">
      <c r="A120" s="62"/>
      <c r="B120" s="62"/>
      <c r="C120" s="63"/>
      <c r="D120" s="63"/>
      <c r="E120" s="63"/>
      <c r="F120" s="63"/>
      <c r="G120" s="64"/>
      <c r="H120" s="65"/>
      <c r="I120" s="66"/>
    </row>
    <row r="121" spans="1:10" ht="16.5" x14ac:dyDescent="0.25">
      <c r="A121" s="67" t="s">
        <v>204</v>
      </c>
      <c r="B121" s="68"/>
      <c r="C121" s="69"/>
      <c r="D121" s="69"/>
      <c r="E121" s="70" t="s">
        <v>205</v>
      </c>
      <c r="F121" s="71"/>
      <c r="G121" s="70" t="s">
        <v>206</v>
      </c>
      <c r="H121" s="70"/>
      <c r="I121" s="72"/>
    </row>
    <row r="122" spans="1:10" ht="16.5" x14ac:dyDescent="0.2">
      <c r="A122" s="73"/>
      <c r="B122" s="94" t="s">
        <v>209</v>
      </c>
      <c r="C122" s="94"/>
      <c r="D122" s="94"/>
      <c r="E122" s="74"/>
      <c r="F122" s="75" t="s">
        <v>214</v>
      </c>
      <c r="G122" s="74"/>
      <c r="H122" s="98" t="s">
        <v>215</v>
      </c>
      <c r="I122" s="98"/>
    </row>
    <row r="123" spans="1:10" ht="16.5" x14ac:dyDescent="0.2">
      <c r="A123" s="73"/>
      <c r="B123" s="94" t="s">
        <v>207</v>
      </c>
      <c r="C123" s="94"/>
      <c r="D123" s="94"/>
      <c r="E123" s="74"/>
      <c r="F123" s="76" t="s">
        <v>213</v>
      </c>
      <c r="G123" s="74"/>
      <c r="H123" s="94" t="s">
        <v>216</v>
      </c>
      <c r="I123" s="94"/>
    </row>
    <row r="124" spans="1:10" ht="16.5" x14ac:dyDescent="0.2">
      <c r="A124" s="73"/>
      <c r="B124" s="94" t="s">
        <v>208</v>
      </c>
      <c r="C124" s="94"/>
      <c r="D124" s="94"/>
      <c r="E124" s="74"/>
      <c r="F124" s="76" t="s">
        <v>208</v>
      </c>
      <c r="G124" s="74"/>
      <c r="H124" s="94" t="s">
        <v>208</v>
      </c>
      <c r="I124" s="94"/>
    </row>
    <row r="125" spans="1:10" ht="15.75" x14ac:dyDescent="0.25">
      <c r="A125" s="77"/>
      <c r="B125" s="78"/>
      <c r="C125" s="71"/>
      <c r="D125" s="71"/>
      <c r="E125" s="71"/>
      <c r="F125" s="79"/>
      <c r="G125" s="71"/>
      <c r="H125" s="71"/>
      <c r="I125" s="72"/>
    </row>
  </sheetData>
  <mergeCells count="24">
    <mergeCell ref="C6:I6"/>
    <mergeCell ref="C2:I2"/>
    <mergeCell ref="D3:I3"/>
    <mergeCell ref="D5:I5"/>
    <mergeCell ref="C8:I8"/>
    <mergeCell ref="B94:I94"/>
    <mergeCell ref="B105:I105"/>
    <mergeCell ref="B124:D124"/>
    <mergeCell ref="H124:I124"/>
    <mergeCell ref="G117:H117"/>
    <mergeCell ref="C107:I107"/>
    <mergeCell ref="C106:I106"/>
    <mergeCell ref="C95:I95"/>
    <mergeCell ref="C96:I96"/>
    <mergeCell ref="B122:D122"/>
    <mergeCell ref="H122:I122"/>
    <mergeCell ref="B123:D123"/>
    <mergeCell ref="H123:I123"/>
    <mergeCell ref="C9:I9"/>
    <mergeCell ref="H55:I55"/>
    <mergeCell ref="C61:I61"/>
    <mergeCell ref="C63:I63"/>
    <mergeCell ref="C64:I64"/>
    <mergeCell ref="C60:I60"/>
  </mergeCells>
  <conditionalFormatting sqref="C11">
    <cfRule type="duplicateValues" dxfId="76" priority="82"/>
  </conditionalFormatting>
  <conditionalFormatting sqref="C12">
    <cfRule type="duplicateValues" dxfId="75" priority="81"/>
  </conditionalFormatting>
  <conditionalFormatting sqref="C14">
    <cfRule type="duplicateValues" dxfId="74" priority="80"/>
  </conditionalFormatting>
  <conditionalFormatting sqref="C15">
    <cfRule type="duplicateValues" dxfId="73" priority="79"/>
  </conditionalFormatting>
  <conditionalFormatting sqref="C16">
    <cfRule type="duplicateValues" dxfId="72" priority="78"/>
  </conditionalFormatting>
  <conditionalFormatting sqref="C17">
    <cfRule type="duplicateValues" dxfId="71" priority="77"/>
  </conditionalFormatting>
  <conditionalFormatting sqref="C18">
    <cfRule type="duplicateValues" dxfId="70" priority="76"/>
  </conditionalFormatting>
  <conditionalFormatting sqref="C19">
    <cfRule type="duplicateValues" dxfId="69" priority="75"/>
  </conditionalFormatting>
  <conditionalFormatting sqref="C20">
    <cfRule type="duplicateValues" dxfId="68" priority="74"/>
  </conditionalFormatting>
  <conditionalFormatting sqref="C21">
    <cfRule type="duplicateValues" dxfId="67" priority="73"/>
  </conditionalFormatting>
  <conditionalFormatting sqref="C22">
    <cfRule type="duplicateValues" dxfId="66" priority="72"/>
  </conditionalFormatting>
  <conditionalFormatting sqref="C23">
    <cfRule type="duplicateValues" dxfId="65" priority="71"/>
  </conditionalFormatting>
  <conditionalFormatting sqref="C24">
    <cfRule type="duplicateValues" dxfId="64" priority="70"/>
  </conditionalFormatting>
  <conditionalFormatting sqref="C25">
    <cfRule type="duplicateValues" dxfId="63" priority="69"/>
  </conditionalFormatting>
  <conditionalFormatting sqref="C26">
    <cfRule type="duplicateValues" dxfId="62" priority="68"/>
  </conditionalFormatting>
  <conditionalFormatting sqref="C27">
    <cfRule type="duplicateValues" dxfId="61" priority="67"/>
  </conditionalFormatting>
  <conditionalFormatting sqref="C28">
    <cfRule type="duplicateValues" dxfId="60" priority="66"/>
  </conditionalFormatting>
  <conditionalFormatting sqref="C29">
    <cfRule type="duplicateValues" dxfId="59" priority="65"/>
  </conditionalFormatting>
  <conditionalFormatting sqref="C30">
    <cfRule type="duplicateValues" dxfId="58" priority="64"/>
  </conditionalFormatting>
  <conditionalFormatting sqref="C31">
    <cfRule type="duplicateValues" dxfId="57" priority="63"/>
  </conditionalFormatting>
  <conditionalFormatting sqref="C32">
    <cfRule type="duplicateValues" dxfId="56" priority="62"/>
  </conditionalFormatting>
  <conditionalFormatting sqref="C33">
    <cfRule type="duplicateValues" dxfId="55" priority="61"/>
  </conditionalFormatting>
  <conditionalFormatting sqref="C34">
    <cfRule type="duplicateValues" dxfId="54" priority="60"/>
  </conditionalFormatting>
  <conditionalFormatting sqref="C35">
    <cfRule type="duplicateValues" dxfId="53" priority="59"/>
  </conditionalFormatting>
  <conditionalFormatting sqref="C36">
    <cfRule type="duplicateValues" dxfId="52" priority="58"/>
  </conditionalFormatting>
  <conditionalFormatting sqref="C37">
    <cfRule type="duplicateValues" dxfId="51" priority="57"/>
  </conditionalFormatting>
  <conditionalFormatting sqref="C38">
    <cfRule type="duplicateValues" dxfId="50" priority="56"/>
  </conditionalFormatting>
  <conditionalFormatting sqref="C39">
    <cfRule type="duplicateValues" dxfId="49" priority="55"/>
  </conditionalFormatting>
  <conditionalFormatting sqref="C40">
    <cfRule type="duplicateValues" dxfId="48" priority="54"/>
  </conditionalFormatting>
  <conditionalFormatting sqref="C41">
    <cfRule type="duplicateValues" dxfId="47" priority="53"/>
  </conditionalFormatting>
  <conditionalFormatting sqref="C42">
    <cfRule type="duplicateValues" dxfId="46" priority="52"/>
  </conditionalFormatting>
  <conditionalFormatting sqref="C43">
    <cfRule type="duplicateValues" dxfId="45" priority="51"/>
  </conditionalFormatting>
  <conditionalFormatting sqref="C44">
    <cfRule type="duplicateValues" dxfId="44" priority="50"/>
  </conditionalFormatting>
  <conditionalFormatting sqref="C45">
    <cfRule type="duplicateValues" dxfId="43" priority="49"/>
  </conditionalFormatting>
  <conditionalFormatting sqref="C46">
    <cfRule type="duplicateValues" dxfId="42" priority="48"/>
  </conditionalFormatting>
  <conditionalFormatting sqref="C47">
    <cfRule type="duplicateValues" dxfId="41" priority="47"/>
  </conditionalFormatting>
  <conditionalFormatting sqref="C48">
    <cfRule type="duplicateValues" dxfId="40" priority="46"/>
  </conditionalFormatting>
  <conditionalFormatting sqref="C49">
    <cfRule type="duplicateValues" dxfId="39" priority="45"/>
  </conditionalFormatting>
  <conditionalFormatting sqref="C50">
    <cfRule type="duplicateValues" dxfId="38" priority="44"/>
  </conditionalFormatting>
  <conditionalFormatting sqref="C51">
    <cfRule type="duplicateValues" dxfId="37" priority="43"/>
  </conditionalFormatting>
  <conditionalFormatting sqref="C52">
    <cfRule type="duplicateValues" dxfId="36" priority="42"/>
  </conditionalFormatting>
  <conditionalFormatting sqref="C53">
    <cfRule type="duplicateValues" dxfId="35" priority="40"/>
  </conditionalFormatting>
  <conditionalFormatting sqref="C66">
    <cfRule type="duplicateValues" dxfId="34" priority="39"/>
  </conditionalFormatting>
  <conditionalFormatting sqref="C67">
    <cfRule type="duplicateValues" dxfId="33" priority="38"/>
  </conditionalFormatting>
  <conditionalFormatting sqref="C68">
    <cfRule type="duplicateValues" dxfId="32" priority="37"/>
  </conditionalFormatting>
  <conditionalFormatting sqref="C69">
    <cfRule type="duplicateValues" dxfId="31" priority="36"/>
  </conditionalFormatting>
  <conditionalFormatting sqref="C71">
    <cfRule type="duplicateValues" dxfId="30" priority="35"/>
  </conditionalFormatting>
  <conditionalFormatting sqref="C72">
    <cfRule type="duplicateValues" dxfId="29" priority="34"/>
  </conditionalFormatting>
  <conditionalFormatting sqref="C73">
    <cfRule type="duplicateValues" dxfId="28" priority="33"/>
  </conditionalFormatting>
  <conditionalFormatting sqref="C74">
    <cfRule type="duplicateValues" dxfId="27" priority="32"/>
  </conditionalFormatting>
  <conditionalFormatting sqref="C75">
    <cfRule type="duplicateValues" dxfId="26" priority="31"/>
  </conditionalFormatting>
  <conditionalFormatting sqref="C76">
    <cfRule type="duplicateValues" dxfId="25" priority="30"/>
  </conditionalFormatting>
  <conditionalFormatting sqref="C77">
    <cfRule type="duplicateValues" dxfId="24" priority="29"/>
  </conditionalFormatting>
  <conditionalFormatting sqref="C79">
    <cfRule type="duplicateValues" dxfId="23" priority="28"/>
  </conditionalFormatting>
  <conditionalFormatting sqref="C80">
    <cfRule type="duplicateValues" dxfId="22" priority="27"/>
  </conditionalFormatting>
  <conditionalFormatting sqref="C81">
    <cfRule type="duplicateValues" dxfId="21" priority="26"/>
  </conditionalFormatting>
  <conditionalFormatting sqref="C82">
    <cfRule type="duplicateValues" dxfId="20" priority="25"/>
  </conditionalFormatting>
  <conditionalFormatting sqref="C83">
    <cfRule type="duplicateValues" dxfId="19" priority="24"/>
  </conditionalFormatting>
  <conditionalFormatting sqref="C84">
    <cfRule type="duplicateValues" dxfId="18" priority="23"/>
  </conditionalFormatting>
  <conditionalFormatting sqref="C85">
    <cfRule type="duplicateValues" dxfId="17" priority="22"/>
  </conditionalFormatting>
  <conditionalFormatting sqref="C86">
    <cfRule type="duplicateValues" dxfId="16" priority="21"/>
  </conditionalFormatting>
  <conditionalFormatting sqref="C87">
    <cfRule type="duplicateValues" dxfId="15" priority="20"/>
  </conditionalFormatting>
  <conditionalFormatting sqref="C88">
    <cfRule type="duplicateValues" dxfId="14" priority="19"/>
  </conditionalFormatting>
  <conditionalFormatting sqref="C89">
    <cfRule type="duplicateValues" dxfId="13" priority="18"/>
  </conditionalFormatting>
  <conditionalFormatting sqref="C90">
    <cfRule type="duplicateValues" dxfId="12" priority="17"/>
  </conditionalFormatting>
  <conditionalFormatting sqref="C98">
    <cfRule type="duplicateValues" dxfId="11" priority="16"/>
  </conditionalFormatting>
  <conditionalFormatting sqref="C99">
    <cfRule type="duplicateValues" dxfId="10" priority="15"/>
  </conditionalFormatting>
  <conditionalFormatting sqref="C100">
    <cfRule type="duplicateValues" dxfId="9" priority="14"/>
  </conditionalFormatting>
  <conditionalFormatting sqref="C101">
    <cfRule type="duplicateValues" dxfId="8" priority="13"/>
  </conditionalFormatting>
  <conditionalFormatting sqref="C109">
    <cfRule type="duplicateValues" dxfId="7" priority="12"/>
  </conditionalFormatting>
  <conditionalFormatting sqref="C110">
    <cfRule type="duplicateValues" dxfId="6" priority="11"/>
  </conditionalFormatting>
  <conditionalFormatting sqref="C111">
    <cfRule type="duplicateValues" dxfId="5" priority="10"/>
  </conditionalFormatting>
  <conditionalFormatting sqref="C112">
    <cfRule type="duplicateValues" dxfId="4" priority="9"/>
  </conditionalFormatting>
  <conditionalFormatting sqref="C113">
    <cfRule type="duplicateValues" dxfId="3" priority="8"/>
  </conditionalFormatting>
  <conditionalFormatting sqref="B125">
    <cfRule type="duplicateValues" dxfId="2" priority="1"/>
  </conditionalFormatting>
  <conditionalFormatting sqref="B120">
    <cfRule type="duplicateValues" dxfId="1" priority="2"/>
  </conditionalFormatting>
  <conditionalFormatting sqref="D62">
    <cfRule type="duplicateValues" dxfId="0" priority="83"/>
  </conditionalFormatting>
  <hyperlinks>
    <hyperlink ref="C2:I2" r:id="rId1" display="NOMINA 2017\NOMINA ENERO 2017\nomina enero.pdf"/>
  </hyperlinks>
  <pageMargins left="0.70866141732283472" right="0.70866141732283472" top="0.74803149606299213" bottom="0.74803149606299213" header="0.31496062992125984" footer="0.31496062992125984"/>
  <pageSetup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</vt:lpstr>
      <vt:lpstr>'NOMINA 029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Josue Mizraim Aguirre Vega</cp:lastModifiedBy>
  <cp:lastPrinted>2019-01-30T18:11:39Z</cp:lastPrinted>
  <dcterms:created xsi:type="dcterms:W3CDTF">2019-01-22T18:57:28Z</dcterms:created>
  <dcterms:modified xsi:type="dcterms:W3CDTF">2019-02-21T21:05:58Z</dcterms:modified>
</cp:coreProperties>
</file>