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U:\AMSA 2023\4. Informes 2023\Informe de rendición de cuentas 2023\TABLEROS MENSUALES\"/>
    </mc:Choice>
  </mc:AlternateContent>
  <xr:revisionPtr revIDLastSave="0" documentId="13_ncr:1_{24F9E7CC-8109-41EA-99CD-684C72C8DB12}" xr6:coauthVersionLast="47" xr6:coauthVersionMax="47" xr10:uidLastSave="{00000000-0000-0000-0000-000000000000}"/>
  <bookViews>
    <workbookView xWindow="-120" yWindow="-120" windowWidth="29040" windowHeight="15840" xr2:uid="{00000000-000D-0000-FFFF-FFFF00000000}"/>
  </bookViews>
  <sheets>
    <sheet name="Tablero" sheetId="1" r:id="rId1"/>
    <sheet name="Hoja3" sheetId="3" state="hidden" r:id="rId2"/>
    <sheet name="Hoja2" sheetId="2" state="hidden" r:id="rId3"/>
  </sheets>
  <definedNames>
    <definedName name="_xlnm.Print_Area" localSheetId="0">Tablero!$A$1:$P$28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1" l="1"/>
  <c r="B4" i="2"/>
  <c r="B6" i="2" s="1"/>
  <c r="B2" i="2"/>
</calcChain>
</file>

<file path=xl/sharedStrings.xml><?xml version="1.0" encoding="utf-8"?>
<sst xmlns="http://schemas.openxmlformats.org/spreadsheetml/2006/main" count="56" uniqueCount="55">
  <si>
    <t>PRESUPUESTO VIGENTE PARA 2023</t>
  </si>
  <si>
    <t>AUTORIDADES</t>
  </si>
  <si>
    <t>SERVICIOS PERSONALES, TÉCNICOS Y PROFESIONALES</t>
  </si>
  <si>
    <t>Presupuesto vigente</t>
  </si>
  <si>
    <t>Descripción del programa</t>
  </si>
  <si>
    <t>Presupuesto ejecutado</t>
  </si>
  <si>
    <t>Procentaje de ejecución</t>
  </si>
  <si>
    <t>Información Pública</t>
  </si>
  <si>
    <t>Región 1: Guatemala</t>
  </si>
  <si>
    <t xml:space="preserve">PRESUPUESTO EJECUTADO </t>
  </si>
  <si>
    <t xml:space="preserve">PORCENTAJE DE EJECUCIÓN </t>
  </si>
  <si>
    <t>Presupuesto vigente 2023</t>
  </si>
  <si>
    <t>Porcentaje de ejecución</t>
  </si>
  <si>
    <t>Presupuesto para pago de salarios y honorarios</t>
  </si>
  <si>
    <t>Presupuesto ejecutado en pago de salarios y honorarios</t>
  </si>
  <si>
    <t>Porcentaje de ejecución en el pago de salarios y honorarios</t>
  </si>
  <si>
    <t>EJECUCIÓN PRESUPUESTARIA
POR GRUPOS DE GASTO</t>
  </si>
  <si>
    <t>EJECUCIÓN PRESUPUESTARIA POR CLASIFICACIÓN GEOGRÁFICA</t>
  </si>
  <si>
    <t>TABLERO DE RENDICIÓN DE CUENTAS</t>
  </si>
  <si>
    <t>Región 10: Servicios en el exterior</t>
  </si>
  <si>
    <t>GESTIÓN DE PRESUPUESTO</t>
  </si>
  <si>
    <t>EJECUCIÓN 
POR FINALIDADES</t>
  </si>
  <si>
    <t>Servicios técnicos o profesionales subgrupo 18</t>
  </si>
  <si>
    <t>Servicios técnicos o profesionales 029</t>
  </si>
  <si>
    <t>PROGRAMA 1</t>
  </si>
  <si>
    <t>Personal temporal 021
Personal temporal 022
Jornales 031</t>
  </si>
  <si>
    <t>Personal permanente 011</t>
  </si>
  <si>
    <t>Director Ejecutivo</t>
  </si>
  <si>
    <t>Edgar Rolando Zamora Ruiz</t>
  </si>
  <si>
    <t>Subirector Ejecutivo</t>
  </si>
  <si>
    <t>Raul Enrique Orozco Velásquez</t>
  </si>
  <si>
    <t>MANEJO INTEGRADO DE LA CUENCA Y DEL LAGO DE AMATITLÁN</t>
  </si>
  <si>
    <t>PRINCIPALES AVANCES O LOGROS
AL 30 DE MARZO DE 2023</t>
  </si>
  <si>
    <t>AUTORIDAD PARA EL MANEJO SUSTENTABLE DE LA CUENCA Y DEL LAGO DE AMATITLÁN</t>
  </si>
  <si>
    <t>ACTUALIZADO AL 30 DE MARZO DE 2023</t>
  </si>
  <si>
    <t>Región (1): Guatemala</t>
  </si>
  <si>
    <t>Dirección Y Coordinación</t>
  </si>
  <si>
    <t>Control de la Calidad del Agua</t>
  </si>
  <si>
    <t>Control de la erosión de suelos y de la Sedimentación</t>
  </si>
  <si>
    <t>Manejo de áreas forestales</t>
  </si>
  <si>
    <t>23 personas</t>
  </si>
  <si>
    <t>75 personas</t>
  </si>
  <si>
    <t>10 personas
10 personas
112 personas</t>
  </si>
  <si>
    <t>Grupo 0:  Servicios Personales</t>
  </si>
  <si>
    <t>Grupo 1: Servicios no Personales</t>
  </si>
  <si>
    <t>Grupo 2: Materiales y Suministros</t>
  </si>
  <si>
    <t>Grupo 3: Propiedad, Planta y Equipo  e Intangibles</t>
  </si>
  <si>
    <t>Grupo 9: Asignaciones Globales</t>
  </si>
  <si>
    <t xml:space="preserve"> PROGRAMAS PRESUPUESTARIOS</t>
  </si>
  <si>
    <t>1 persona</t>
  </si>
  <si>
    <t>1. Tratamiento de 311,602 metros cúbicos de aguas residuales a través de las plantas de tratamiento a cargo de la Institución durante el mes de marzo, haciendo un acumulado de 885,379 metros cúbicos durante el 2023 (enero - marzo).</t>
  </si>
  <si>
    <t>2. Extracción de 2,695 metros cúbicos de desechos sólidos flotantes y plantas acuáticas del lago de Amatitlán durante el mes de marzo, con un acumulado de 14,345 metros cúbicos extraídos durante el año 2023 (enero - marzo).</t>
  </si>
  <si>
    <t xml:space="preserve">5. Se capacitó y sensibilizó a 3,864 personas en temas ambientales durante el mes de marzo, haciendo un acumulado de 8,256 en el año 2023 (enero - marzo). </t>
  </si>
  <si>
    <t>3. En el manejo del vertedero del km 22 se tuvo un ingreso aproximado de 58,226 toneladas durante el mes de marzo, haciendo un total aproximado de 166,961.5 toneladas recibidas en el año 2023 (enero - marzo).</t>
  </si>
  <si>
    <t>4. Se efectuaron 926 análisis fisicoquímicos microbiológicos y de metales para determinar la calidad del agua de la cuenca y del lago de Amatitlán durante el mes de marzo, con un acumulado de 2,883 análisis durante el año 2023 (enero - 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</si>
</sst>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quot;#,##0;[Red]\-&quot;Q&quot;#,##0"/>
    <numFmt numFmtId="7" formatCode="&quot;Q&quot;#,##0.00;\-&quot;Q&quot;#,##0.00"/>
    <numFmt numFmtId="8" formatCode="&quot;Q&quot;#,##0.00;[Red]\-&quot;Q&quot;#,##0.00"/>
    <numFmt numFmtId="43" formatCode="_-* #,##0.00_-;\-* #,##0.00_-;_-* &quot;-&quot;??_-;_-@_-"/>
    <numFmt numFmtId="164" formatCode="0.0%"/>
    <numFmt numFmtId="166" formatCode="&quot;Q&quot;#,##0.00"/>
  </numFmts>
  <fonts count="13" x14ac:knownFonts="1">
    <font>
      <sz val="11"/>
      <color theme="1"/>
      <name val="Calibri"/>
      <family val="2"/>
      <scheme val="minor"/>
    </font>
    <font>
      <sz val="11"/>
      <color theme="1"/>
      <name val="Arial"/>
      <family val="2"/>
    </font>
    <font>
      <sz val="10"/>
      <color theme="1"/>
      <name val="Arial"/>
      <family val="2"/>
    </font>
    <font>
      <b/>
      <sz val="10"/>
      <color theme="1"/>
      <name val="Arial"/>
      <family val="2"/>
    </font>
    <font>
      <sz val="9"/>
      <color theme="1"/>
      <name val="Arial"/>
      <family val="2"/>
    </font>
    <font>
      <sz val="12"/>
      <color theme="1"/>
      <name val="Arial"/>
      <family val="2"/>
    </font>
    <font>
      <b/>
      <sz val="20"/>
      <color rgb="FF002060"/>
      <name val="Arial"/>
      <family val="2"/>
    </font>
    <font>
      <b/>
      <sz val="12"/>
      <color theme="0"/>
      <name val="Arial"/>
      <family val="2"/>
    </font>
    <font>
      <sz val="11"/>
      <color theme="1"/>
      <name val="Calibri"/>
      <family val="2"/>
      <scheme val="minor"/>
    </font>
    <font>
      <b/>
      <sz val="14"/>
      <color rgb="FFFF0000"/>
      <name val="Arial"/>
      <family val="2"/>
    </font>
    <font>
      <b/>
      <sz val="18"/>
      <color rgb="FF00B050"/>
      <name val="Arial"/>
      <family val="2"/>
    </font>
    <font>
      <sz val="8"/>
      <color theme="1"/>
      <name val="Arial"/>
      <family val="2"/>
    </font>
    <font>
      <sz val="8"/>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s>
  <cellStyleXfs count="3">
    <xf numFmtId="0" fontId="0" fillId="0" borderId="0"/>
    <xf numFmtId="43" fontId="8" fillId="0" borderId="0" applyFont="0" applyFill="0" applyBorder="0" applyAlignment="0" applyProtection="0"/>
    <xf numFmtId="9" fontId="8" fillId="0" borderId="0" applyFont="0" applyFill="0" applyBorder="0" applyAlignment="0" applyProtection="0"/>
  </cellStyleXfs>
  <cellXfs count="111">
    <xf numFmtId="0" fontId="0" fillId="0" borderId="0" xfId="0"/>
    <xf numFmtId="0" fontId="0" fillId="4" borderId="0" xfId="0" applyFill="1"/>
    <xf numFmtId="0" fontId="2" fillId="4" borderId="0" xfId="0" applyFont="1" applyFill="1"/>
    <xf numFmtId="0" fontId="2" fillId="4" borderId="0" xfId="0" applyFont="1" applyFill="1" applyAlignment="1">
      <alignment horizontal="left" vertical="center" wrapText="1"/>
    </xf>
    <xf numFmtId="0" fontId="2" fillId="4" borderId="8" xfId="0" applyFont="1" applyFill="1" applyBorder="1" applyAlignment="1">
      <alignment horizontal="left" vertical="center" wrapText="1"/>
    </xf>
    <xf numFmtId="10" fontId="2" fillId="4" borderId="9" xfId="0" applyNumberFormat="1" applyFont="1" applyFill="1" applyBorder="1" applyAlignment="1">
      <alignment horizontal="center" vertical="center"/>
    </xf>
    <xf numFmtId="0" fontId="2" fillId="4" borderId="8" xfId="0" applyFont="1" applyFill="1" applyBorder="1"/>
    <xf numFmtId="0" fontId="2" fillId="4" borderId="9" xfId="0" applyFont="1" applyFill="1" applyBorder="1"/>
    <xf numFmtId="0" fontId="2" fillId="4" borderId="8" xfId="0" applyFont="1" applyFill="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1" fillId="4" borderId="0" xfId="0" applyFont="1" applyFill="1"/>
    <xf numFmtId="0" fontId="2" fillId="0" borderId="4" xfId="0" applyFont="1" applyBorder="1" applyAlignment="1">
      <alignment horizontal="left" vertical="center" wrapText="1"/>
    </xf>
    <xf numFmtId="8" fontId="2" fillId="3" borderId="5" xfId="0" applyNumberFormat="1" applyFont="1" applyFill="1" applyBorder="1" applyAlignment="1">
      <alignment horizontal="center" vertical="center"/>
    </xf>
    <xf numFmtId="0" fontId="5" fillId="4" borderId="0" xfId="0" applyFont="1" applyFill="1"/>
    <xf numFmtId="0" fontId="4" fillId="4" borderId="0" xfId="0" applyFont="1" applyFill="1" applyAlignment="1">
      <alignment horizontal="center" vertical="top" wrapText="1"/>
    </xf>
    <xf numFmtId="0" fontId="2" fillId="4" borderId="9" xfId="0" applyFont="1" applyFill="1" applyBorder="1" applyAlignment="1">
      <alignment horizontal="center" vertical="center"/>
    </xf>
    <xf numFmtId="6" fontId="2" fillId="4" borderId="0" xfId="0" applyNumberFormat="1" applyFont="1" applyFill="1" applyAlignment="1">
      <alignment horizontal="center" vertical="center"/>
    </xf>
    <xf numFmtId="166" fontId="2" fillId="3" borderId="7" xfId="0" applyNumberFormat="1" applyFont="1" applyFill="1" applyBorder="1" applyAlignment="1">
      <alignment horizontal="center" vertical="center"/>
    </xf>
    <xf numFmtId="0" fontId="11" fillId="4" borderId="0" xfId="0" applyFont="1" applyFill="1" applyAlignment="1">
      <alignment vertical="center"/>
    </xf>
    <xf numFmtId="166" fontId="2" fillId="3" borderId="15" xfId="0" applyNumberFormat="1" applyFont="1" applyFill="1" applyBorder="1" applyAlignment="1">
      <alignment horizontal="center" vertical="center"/>
    </xf>
    <xf numFmtId="166" fontId="2" fillId="3" borderId="5" xfId="0" applyNumberFormat="1" applyFont="1" applyFill="1" applyBorder="1" applyAlignment="1">
      <alignment horizontal="center" vertical="center"/>
    </xf>
    <xf numFmtId="0" fontId="2" fillId="0" borderId="4" xfId="0" applyFont="1" applyBorder="1" applyAlignment="1">
      <alignmen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6" xfId="0" applyFont="1" applyBorder="1" applyAlignment="1">
      <alignment horizontal="left" vertical="center" wrapText="1"/>
    </xf>
    <xf numFmtId="0" fontId="3" fillId="4" borderId="12" xfId="0" applyFont="1" applyFill="1" applyBorder="1" applyAlignment="1">
      <alignment horizontal="center" vertical="center"/>
    </xf>
    <xf numFmtId="0" fontId="3" fillId="4" borderId="3" xfId="0" applyFont="1" applyFill="1" applyBorder="1" applyAlignment="1">
      <alignment horizontal="center" vertical="center" wrapText="1"/>
    </xf>
    <xf numFmtId="8" fontId="2" fillId="3" borderId="7" xfId="0" applyNumberFormat="1" applyFont="1" applyFill="1" applyBorder="1" applyAlignment="1">
      <alignment horizontal="center" vertical="center"/>
    </xf>
    <xf numFmtId="9" fontId="0" fillId="4" borderId="0" xfId="2" applyFont="1" applyFill="1"/>
    <xf numFmtId="0" fontId="2" fillId="4" borderId="8" xfId="0"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0" fillId="4" borderId="8" xfId="0" applyFill="1" applyBorder="1" applyAlignment="1">
      <alignment horizontal="center"/>
    </xf>
    <xf numFmtId="0" fontId="0" fillId="4" borderId="9" xfId="0" applyFill="1" applyBorder="1" applyAlignment="1">
      <alignment horizontal="center"/>
    </xf>
    <xf numFmtId="0" fontId="0" fillId="4" borderId="10" xfId="0" applyFill="1" applyBorder="1" applyAlignment="1">
      <alignment horizontal="center"/>
    </xf>
    <xf numFmtId="0" fontId="0" fillId="4" borderId="11" xfId="0" applyFill="1" applyBorder="1" applyAlignment="1">
      <alignment horizontal="center"/>
    </xf>
    <xf numFmtId="10" fontId="2" fillId="3" borderId="15" xfId="2" applyNumberFormat="1" applyFont="1" applyFill="1" applyBorder="1" applyAlignment="1">
      <alignment horizontal="center" vertical="center"/>
    </xf>
    <xf numFmtId="10" fontId="2" fillId="3" borderId="14" xfId="2" applyNumberFormat="1" applyFont="1" applyFill="1" applyBorder="1" applyAlignment="1">
      <alignment horizontal="center" vertical="center"/>
    </xf>
    <xf numFmtId="0" fontId="2" fillId="0" borderId="16" xfId="0" applyFont="1" applyBorder="1" applyAlignment="1">
      <alignment horizontal="left" vertical="center" wrapText="1"/>
    </xf>
    <xf numFmtId="0" fontId="2" fillId="0" borderId="13" xfId="0" applyFont="1" applyBorder="1" applyAlignment="1">
      <alignment horizontal="left" vertical="center" wrapText="1"/>
    </xf>
    <xf numFmtId="0" fontId="2" fillId="0" borderId="4" xfId="0" applyFont="1" applyBorder="1" applyAlignment="1">
      <alignment horizontal="left" vertical="center" wrapText="1"/>
    </xf>
    <xf numFmtId="8" fontId="2" fillId="3" borderId="5" xfId="0" applyNumberFormat="1" applyFont="1" applyFill="1" applyBorder="1" applyAlignment="1">
      <alignment horizontal="center" vertical="center"/>
    </xf>
    <xf numFmtId="0" fontId="2" fillId="3" borderId="5" xfId="0" applyFont="1" applyFill="1" applyBorder="1" applyAlignment="1">
      <alignment horizontal="center" vertical="center"/>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xf>
    <xf numFmtId="0" fontId="2" fillId="0" borderId="16"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3" xfId="0" applyFont="1" applyBorder="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wrapText="1"/>
    </xf>
    <xf numFmtId="166" fontId="2" fillId="3" borderId="15" xfId="0" applyNumberFormat="1" applyFont="1" applyFill="1" applyBorder="1" applyAlignment="1">
      <alignment horizontal="center" vertical="center"/>
    </xf>
    <xf numFmtId="166" fontId="2" fillId="3" borderId="23" xfId="0" applyNumberFormat="1" applyFont="1" applyFill="1" applyBorder="1" applyAlignment="1">
      <alignment horizontal="center" vertical="center"/>
    </xf>
    <xf numFmtId="166" fontId="2" fillId="3" borderId="14" xfId="0" applyNumberFormat="1" applyFont="1" applyFill="1" applyBorder="1" applyAlignment="1">
      <alignment horizontal="center" vertical="center"/>
    </xf>
    <xf numFmtId="0" fontId="2" fillId="0" borderId="22" xfId="0" applyFont="1" applyBorder="1" applyAlignment="1">
      <alignment horizontal="left" vertical="center" wrapText="1"/>
    </xf>
    <xf numFmtId="0" fontId="2" fillId="3" borderId="15"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14" xfId="0" applyFont="1" applyFill="1" applyBorder="1" applyAlignment="1">
      <alignment horizontal="center" vertical="center"/>
    </xf>
    <xf numFmtId="0" fontId="6" fillId="4" borderId="0" xfId="0" applyFont="1" applyFill="1" applyAlignment="1">
      <alignment horizontal="center"/>
    </xf>
    <xf numFmtId="17" fontId="9" fillId="4" borderId="0" xfId="0" applyNumberFormat="1" applyFont="1" applyFill="1" applyAlignment="1">
      <alignment horizontal="center"/>
    </xf>
    <xf numFmtId="0" fontId="9" fillId="4" borderId="0" xfId="0" applyFont="1" applyFill="1" applyAlignment="1">
      <alignment horizontal="center"/>
    </xf>
    <xf numFmtId="0" fontId="10" fillId="4" borderId="0" xfId="0" applyFont="1" applyFill="1" applyAlignment="1">
      <alignment horizontal="center"/>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3" xfId="0" applyFont="1" applyFill="1" applyBorder="1" applyAlignment="1">
      <alignment horizontal="center" vertical="center" wrapText="1"/>
    </xf>
    <xf numFmtId="166" fontId="2" fillId="3" borderId="5"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xf>
    <xf numFmtId="0" fontId="3" fillId="4" borderId="2" xfId="0" applyFont="1" applyFill="1" applyBorder="1" applyAlignment="1">
      <alignment horizontal="center" vertical="center"/>
    </xf>
    <xf numFmtId="0" fontId="3" fillId="4" borderId="12"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 fillId="4" borderId="0" xfId="0" applyFont="1" applyFill="1" applyAlignment="1">
      <alignment horizontal="left" vertical="center" wrapText="1"/>
    </xf>
    <xf numFmtId="8" fontId="2" fillId="4" borderId="0" xfId="0" applyNumberFormat="1" applyFont="1" applyFill="1" applyAlignment="1">
      <alignment horizontal="center" vertical="center"/>
    </xf>
    <xf numFmtId="0" fontId="2" fillId="4" borderId="0" xfId="0" applyFont="1" applyFill="1" applyAlignment="1">
      <alignment horizontal="center" vertical="center"/>
    </xf>
    <xf numFmtId="0" fontId="7" fillId="2" borderId="19" xfId="0" applyFont="1" applyFill="1" applyBorder="1" applyAlignment="1">
      <alignment horizontal="center" vertical="center" wrapText="1"/>
    </xf>
    <xf numFmtId="0" fontId="7" fillId="2" borderId="12" xfId="0" applyFont="1" applyFill="1" applyBorder="1" applyAlignment="1">
      <alignment horizontal="center" vertical="center" wrapText="1"/>
    </xf>
    <xf numFmtId="6" fontId="2" fillId="3" borderId="15" xfId="0" applyNumberFormat="1" applyFont="1" applyFill="1" applyBorder="1" applyAlignment="1">
      <alignment horizontal="center" vertical="center"/>
    </xf>
    <xf numFmtId="8" fontId="2" fillId="3" borderId="15" xfId="0" applyNumberFormat="1" applyFont="1" applyFill="1" applyBorder="1" applyAlignment="1">
      <alignment horizontal="center" vertical="center"/>
    </xf>
    <xf numFmtId="8" fontId="2" fillId="3" borderId="14" xfId="0" applyNumberFormat="1" applyFont="1" applyFill="1" applyBorder="1" applyAlignment="1">
      <alignment horizontal="center" vertical="center"/>
    </xf>
    <xf numFmtId="10" fontId="2" fillId="3" borderId="15" xfId="0" applyNumberFormat="1" applyFont="1" applyFill="1" applyBorder="1" applyAlignment="1">
      <alignment horizontal="center" vertical="center"/>
    </xf>
    <xf numFmtId="10" fontId="2" fillId="3" borderId="14" xfId="0" applyNumberFormat="1" applyFont="1" applyFill="1" applyBorder="1" applyAlignment="1">
      <alignment horizontal="center" vertical="center"/>
    </xf>
    <xf numFmtId="0" fontId="2" fillId="0" borderId="4" xfId="0" applyFont="1" applyBorder="1" applyAlignment="1">
      <alignment vertical="center" wrapText="1"/>
    </xf>
    <xf numFmtId="0" fontId="2" fillId="0" borderId="1" xfId="0" applyFont="1" applyBorder="1" applyAlignment="1">
      <alignment vertical="center" wrapText="1"/>
    </xf>
    <xf numFmtId="0" fontId="2" fillId="0" borderId="5" xfId="0" applyFont="1" applyBorder="1" applyAlignment="1">
      <alignment vertical="center" wrapText="1"/>
    </xf>
    <xf numFmtId="0" fontId="2" fillId="4" borderId="6" xfId="0" applyFont="1" applyFill="1" applyBorder="1" applyAlignment="1">
      <alignment vertical="center" wrapText="1"/>
    </xf>
    <xf numFmtId="0" fontId="2" fillId="4" borderId="24" xfId="0" applyFont="1" applyFill="1" applyBorder="1" applyAlignment="1">
      <alignment vertical="center" wrapText="1"/>
    </xf>
    <xf numFmtId="0" fontId="2" fillId="4" borderId="7" xfId="0" applyFont="1" applyFill="1" applyBorder="1" applyAlignment="1">
      <alignment vertical="center" wrapText="1"/>
    </xf>
    <xf numFmtId="0" fontId="2" fillId="3" borderId="25"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0" xfId="0" applyFont="1" applyBorder="1" applyAlignment="1">
      <alignment horizontal="center" vertical="center" wrapText="1"/>
    </xf>
    <xf numFmtId="10" fontId="2" fillId="0" borderId="15" xfId="2" applyNumberFormat="1" applyFont="1" applyBorder="1" applyAlignment="1">
      <alignment horizontal="center" vertical="center"/>
    </xf>
    <xf numFmtId="10" fontId="2" fillId="0" borderId="23" xfId="2" applyNumberFormat="1" applyFont="1" applyBorder="1" applyAlignment="1">
      <alignment horizontal="center" vertical="center"/>
    </xf>
    <xf numFmtId="10" fontId="2" fillId="0" borderId="26" xfId="2" applyNumberFormat="1" applyFont="1" applyBorder="1" applyAlignment="1">
      <alignment horizontal="center" vertical="center"/>
    </xf>
    <xf numFmtId="7" fontId="2" fillId="4" borderId="31" xfId="1" applyNumberFormat="1" applyFont="1" applyFill="1" applyBorder="1" applyAlignment="1">
      <alignment horizontal="center" vertical="center"/>
    </xf>
    <xf numFmtId="7" fontId="2" fillId="4" borderId="32" xfId="1" applyNumberFormat="1" applyFont="1" applyFill="1" applyBorder="1" applyAlignment="1">
      <alignment horizontal="center" vertical="center"/>
    </xf>
    <xf numFmtId="7" fontId="2" fillId="4" borderId="33" xfId="1" applyNumberFormat="1" applyFont="1" applyFill="1" applyBorder="1" applyAlignment="1">
      <alignment horizontal="center" vertical="center"/>
    </xf>
    <xf numFmtId="7" fontId="2" fillId="0" borderId="34" xfId="1" applyNumberFormat="1" applyFont="1" applyBorder="1" applyAlignment="1">
      <alignment horizontal="center" vertical="center"/>
    </xf>
    <xf numFmtId="7" fontId="2" fillId="0" borderId="28" xfId="1" applyNumberFormat="1" applyFont="1" applyBorder="1" applyAlignment="1">
      <alignment horizontal="center" vertical="center"/>
    </xf>
    <xf numFmtId="7" fontId="2" fillId="0" borderId="35" xfId="1" applyNumberFormat="1" applyFont="1" applyBorder="1" applyAlignment="1">
      <alignment horizontal="center" vertical="center"/>
    </xf>
    <xf numFmtId="7" fontId="2" fillId="0" borderId="29" xfId="1" applyNumberFormat="1" applyFont="1" applyBorder="1" applyAlignment="1">
      <alignment horizontal="center" vertical="center"/>
    </xf>
    <xf numFmtId="7" fontId="2" fillId="0" borderId="36" xfId="1" applyNumberFormat="1" applyFont="1" applyBorder="1" applyAlignment="1">
      <alignment horizontal="center" vertical="center"/>
    </xf>
    <xf numFmtId="7" fontId="2" fillId="0" borderId="30" xfId="1" applyNumberFormat="1" applyFont="1" applyBorder="1" applyAlignment="1">
      <alignment horizontal="center" vertical="center"/>
    </xf>
    <xf numFmtId="8" fontId="2" fillId="3" borderId="23" xfId="0" applyNumberFormat="1" applyFont="1" applyFill="1" applyBorder="1" applyAlignment="1">
      <alignment horizontal="center" vertical="center"/>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w="6350" cap="flat" cmpd="sng" algn="ctr">
          <a:noFill/>
          <a:prstDash val="solid"/>
          <a:round/>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8611111111111108E-2"/>
          <c:y val="0.21071303587051618"/>
          <c:w val="0.81388888888888888"/>
          <c:h val="0.44415099154272381"/>
        </c:manualLayout>
      </c:layout>
      <c:pie3DChart>
        <c:varyColors val="1"/>
        <c:ser>
          <c:idx val="0"/>
          <c:order val="0"/>
          <c:dPt>
            <c:idx val="0"/>
            <c:bubble3D val="0"/>
            <c:spPr>
              <a:solidFill>
                <a:schemeClr val="accent5">
                  <a:lumMod val="50000"/>
                </a:schemeClr>
              </a:solidFill>
              <a:ln>
                <a:noFill/>
              </a:ln>
              <a:effectLst/>
              <a:sp3d>
                <a:contourClr>
                  <a:schemeClr val="lt1"/>
                </a:contourClr>
              </a:sp3d>
            </c:spPr>
            <c:extLst>
              <c:ext xmlns:c16="http://schemas.microsoft.com/office/drawing/2014/chart" uri="{C3380CC4-5D6E-409C-BE32-E72D297353CC}">
                <c16:uniqueId val="{00000001-3BB8-402E-B6AD-AD7DD199FE05}"/>
              </c:ext>
            </c:extLst>
          </c:dPt>
          <c:dPt>
            <c:idx val="1"/>
            <c:bubble3D val="0"/>
            <c:spPr>
              <a:solidFill>
                <a:schemeClr val="accent3"/>
              </a:solidFill>
              <a:ln>
                <a:noFill/>
              </a:ln>
              <a:effectLst/>
              <a:sp3d>
                <a:contourClr>
                  <a:schemeClr val="lt1"/>
                </a:contourClr>
              </a:sp3d>
            </c:spPr>
            <c:extLst>
              <c:ext xmlns:c16="http://schemas.microsoft.com/office/drawing/2014/chart" uri="{C3380CC4-5D6E-409C-BE32-E72D297353CC}">
                <c16:uniqueId val="{00000003-3BB8-402E-B6AD-AD7DD199FE05}"/>
              </c:ext>
            </c:extLst>
          </c:dPt>
          <c:dPt>
            <c:idx val="2"/>
            <c:bubble3D val="0"/>
            <c:spPr>
              <a:solidFill>
                <a:schemeClr val="accent5"/>
              </a:solidFill>
              <a:ln>
                <a:noFill/>
              </a:ln>
              <a:effectLst/>
              <a:sp3d>
                <a:contourClr>
                  <a:schemeClr val="lt1"/>
                </a:contourClr>
              </a:sp3d>
            </c:spPr>
            <c:extLst>
              <c:ext xmlns:c16="http://schemas.microsoft.com/office/drawing/2014/chart" uri="{C3380CC4-5D6E-409C-BE32-E72D297353CC}">
                <c16:uniqueId val="{00000005-3BB8-402E-B6AD-AD7DD199FE05}"/>
              </c:ext>
            </c:extLst>
          </c:dPt>
          <c:dLbls>
            <c:dLbl>
              <c:idx val="0"/>
              <c:layout>
                <c:manualLayout>
                  <c:x val="0.13908183139509184"/>
                  <c:y val="5.2951161146018465E-2"/>
                </c:manualLayout>
              </c:layout>
              <c:tx>
                <c:rich>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fld id="{3D8A7FFA-DE52-4AEA-92FC-D1D4B3E21689}" type="VALUE">
                      <a:rPr lang="en-US" sz="800"/>
                      <a:pPr>
                        <a:defRPr sz="800">
                          <a:solidFill>
                            <a:schemeClr val="tx1">
                              <a:lumMod val="75000"/>
                              <a:lumOff val="25000"/>
                            </a:schemeClr>
                          </a:solidFill>
                        </a:defRPr>
                      </a:pPr>
                      <a:t>[VALOR]</a:t>
                    </a:fld>
                    <a:br>
                      <a:rPr lang="en-US" sz="800"/>
                    </a:br>
                    <a:fld id="{1C5B23B2-7162-4B80-A9E8-A5A16CBDC1F8}" type="CATEGORYNAME">
                      <a:rPr lang="en-US" sz="800"/>
                      <a:pPr>
                        <a:defRPr sz="800">
                          <a:solidFill>
                            <a:schemeClr val="tx1">
                              <a:lumMod val="75000"/>
                              <a:lumOff val="25000"/>
                            </a:schemeClr>
                          </a:solidFill>
                        </a:defRPr>
                      </a:pPr>
                      <a:t>[NOMBRE DE CATEGORÍA]</a:t>
                    </a:fld>
                    <a:endParaRPr lang="en-US" sz="800"/>
                  </a:p>
                </c:rich>
              </c:tx>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15:dlblFieldTable/>
                  <c15:showDataLabelsRange val="0"/>
                </c:ext>
                <c:ext xmlns:c16="http://schemas.microsoft.com/office/drawing/2014/chart" uri="{C3380CC4-5D6E-409C-BE32-E72D297353CC}">
                  <c16:uniqueId val="{00000001-3BB8-402E-B6AD-AD7DD199FE05}"/>
                </c:ext>
              </c:extLst>
            </c:dLbl>
            <c:dLbl>
              <c:idx val="1"/>
              <c:layout>
                <c:manualLayout>
                  <c:x val="1.214929970453384E-2"/>
                  <c:y val="-1.520742096035705E-2"/>
                </c:manualLayout>
              </c:layout>
              <c:tx>
                <c:rich>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fld id="{12C438FD-62FF-4644-A6B2-A532F7EC1A77}" type="VALUE">
                      <a:rPr lang="en-US" sz="800"/>
                      <a:pPr>
                        <a:defRPr sz="800">
                          <a:solidFill>
                            <a:schemeClr val="tx1">
                              <a:lumMod val="75000"/>
                              <a:lumOff val="25000"/>
                            </a:schemeClr>
                          </a:solidFill>
                        </a:defRPr>
                      </a:pPr>
                      <a:t>[VALOR]</a:t>
                    </a:fld>
                    <a:r>
                      <a:rPr lang="en-US" sz="800"/>
                      <a:t> </a:t>
                    </a:r>
                  </a:p>
                  <a:p>
                    <a:pPr>
                      <a:defRPr sz="800">
                        <a:solidFill>
                          <a:schemeClr val="tx1">
                            <a:lumMod val="75000"/>
                            <a:lumOff val="25000"/>
                          </a:schemeClr>
                        </a:solidFill>
                      </a:defRPr>
                    </a:pPr>
                    <a:fld id="{A69968F2-94F4-474F-8704-50D53039107D}" type="CATEGORYNAME">
                      <a:rPr lang="en-US" sz="800"/>
                      <a:pPr>
                        <a:defRPr sz="800">
                          <a:solidFill>
                            <a:schemeClr val="tx1">
                              <a:lumMod val="75000"/>
                              <a:lumOff val="25000"/>
                            </a:schemeClr>
                          </a:solidFill>
                        </a:defRPr>
                      </a:pPr>
                      <a:t>[NOMBRE DE CATEGORÍA]</a:t>
                    </a:fld>
                    <a:endParaRPr lang="es-GT"/>
                  </a:p>
                </c:rich>
              </c:tx>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layout>
                    <c:manualLayout>
                      <c:w val="0.48751015243615714"/>
                      <c:h val="0.16645860339876034"/>
                    </c:manualLayout>
                  </c15:layout>
                  <c15:dlblFieldTable/>
                  <c15:showDataLabelsRange val="0"/>
                </c:ext>
                <c:ext xmlns:c16="http://schemas.microsoft.com/office/drawing/2014/chart" uri="{C3380CC4-5D6E-409C-BE32-E72D297353CC}">
                  <c16:uniqueId val="{00000003-3BB8-402E-B6AD-AD7DD199FE05}"/>
                </c:ext>
              </c:extLst>
            </c:dLbl>
            <c:dLbl>
              <c:idx val="2"/>
              <c:layout>
                <c:manualLayout>
                  <c:x val="0.27652056327767632"/>
                  <c:y val="-2.1446731731321254E-2"/>
                </c:manualLayout>
              </c:layout>
              <c:tx>
                <c:rich>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fld id="{629FB6D2-6481-406C-8E24-FE9F9136CEF4}" type="VALUE">
                      <a:rPr lang="en-US" sz="800"/>
                      <a:pPr>
                        <a:defRPr sz="800">
                          <a:solidFill>
                            <a:schemeClr val="tx1">
                              <a:lumMod val="75000"/>
                              <a:lumOff val="25000"/>
                            </a:schemeClr>
                          </a:solidFill>
                        </a:defRPr>
                      </a:pPr>
                      <a:t>[VALOR]</a:t>
                    </a:fld>
                    <a:endParaRPr lang="en-US" sz="800"/>
                  </a:p>
                  <a:p>
                    <a:pPr>
                      <a:defRPr sz="800">
                        <a:solidFill>
                          <a:schemeClr val="tx1">
                            <a:lumMod val="75000"/>
                            <a:lumOff val="25000"/>
                          </a:schemeClr>
                        </a:solidFill>
                      </a:defRPr>
                    </a:pPr>
                    <a:fld id="{11B67D9D-0B42-41C9-B7EF-C7CDB957ACD6}" type="CATEGORYNAME">
                      <a:rPr lang="en-US" sz="800"/>
                      <a:pPr>
                        <a:defRPr sz="800">
                          <a:solidFill>
                            <a:schemeClr val="tx1">
                              <a:lumMod val="75000"/>
                              <a:lumOff val="25000"/>
                            </a:schemeClr>
                          </a:solidFill>
                        </a:defRPr>
                      </a:pPr>
                      <a:t>[NOMBRE DE CATEGORÍA]</a:t>
                    </a:fld>
                    <a:endParaRPr lang="es-GT"/>
                  </a:p>
                </c:rich>
              </c:tx>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layout>
                    <c:manualLayout>
                      <c:w val="0.43308078346884155"/>
                      <c:h val="0.16574688113508759"/>
                    </c:manualLayout>
                  </c15:layout>
                  <c15:dlblFieldTable/>
                  <c15:showDataLabelsRange val="0"/>
                </c:ext>
                <c:ext xmlns:c16="http://schemas.microsoft.com/office/drawing/2014/chart" uri="{C3380CC4-5D6E-409C-BE32-E72D297353CC}">
                  <c16:uniqueId val="{00000005-3BB8-402E-B6AD-AD7DD199FE0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prstDash val="solid"/>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Hoja2!$A$2:$A$7</c15:sqref>
                  </c15:fullRef>
                </c:ext>
              </c:extLst>
              <c:f>(Hoja2!$A$2,Hoja2!$A$4,Hoja2!$A$6)</c:f>
              <c:strCache>
                <c:ptCount val="3"/>
                <c:pt idx="0">
                  <c:v>PRESUPUESTO VIGENTE PARA 2023</c:v>
                </c:pt>
                <c:pt idx="1">
                  <c:v>PRESUPUESTO EJECUTADO </c:v>
                </c:pt>
                <c:pt idx="2">
                  <c:v>PORCENTAJE DE EJECUCIÓN </c:v>
                </c:pt>
              </c:strCache>
            </c:strRef>
          </c:cat>
          <c:val>
            <c:numRef>
              <c:extLst>
                <c:ext xmlns:c15="http://schemas.microsoft.com/office/drawing/2012/chart" uri="{02D57815-91ED-43cb-92C2-25804820EDAC}">
                  <c15:fullRef>
                    <c15:sqref>Hoja2!$B$2:$B$7</c15:sqref>
                  </c15:fullRef>
                </c:ext>
              </c:extLst>
              <c:f>(Hoja2!$B$2,Hoja2!$B$4,Hoja2!$B$6)</c:f>
              <c:numCache>
                <c:formatCode>General</c:formatCode>
                <c:ptCount val="3"/>
                <c:pt idx="0" formatCode="&quot;Q&quot;#,##0_);[Red]\(&quot;Q&quot;#,##0\)">
                  <c:v>33304000</c:v>
                </c:pt>
                <c:pt idx="1" formatCode="&quot;Q&quot;#,##0.00_);[Red]\(&quot;Q&quot;#,##0.00\)">
                  <c:v>5335194.24</c:v>
                </c:pt>
                <c:pt idx="2" formatCode="0.00%">
                  <c:v>0.16019680038433823</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6-3BB8-402E-B6AD-AD7DD199FE05}"/>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a:pPr>
      <a:endParaRPr lang="es-G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w="6350" cap="flat" cmpd="sng" algn="ctr">
          <a:noFill/>
          <a:prstDash val="solid"/>
          <a:round/>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8611111111111108E-2"/>
          <c:y val="0.21071303587051618"/>
          <c:w val="0.81388888888888888"/>
          <c:h val="0.44415099154272381"/>
        </c:manualLayout>
      </c:layout>
      <c:pie3DChart>
        <c:varyColors val="1"/>
        <c:ser>
          <c:idx val="0"/>
          <c:order val="0"/>
          <c:dPt>
            <c:idx val="0"/>
            <c:bubble3D val="0"/>
            <c:spPr>
              <a:solidFill>
                <a:schemeClr val="accent5">
                  <a:lumMod val="50000"/>
                </a:schemeClr>
              </a:solidFill>
              <a:ln>
                <a:noFill/>
              </a:ln>
              <a:effectLst/>
              <a:sp3d>
                <a:contourClr>
                  <a:schemeClr val="lt1"/>
                </a:contourClr>
              </a:sp3d>
            </c:spPr>
            <c:extLst>
              <c:ext xmlns:c16="http://schemas.microsoft.com/office/drawing/2014/chart" uri="{C3380CC4-5D6E-409C-BE32-E72D297353CC}">
                <c16:uniqueId val="{00000004-CD73-44CA-9A9F-259D5A9065EB}"/>
              </c:ext>
            </c:extLst>
          </c:dPt>
          <c:dPt>
            <c:idx val="1"/>
            <c:bubble3D val="0"/>
            <c:spPr>
              <a:solidFill>
                <a:schemeClr val="accent3"/>
              </a:solidFill>
              <a:ln>
                <a:noFill/>
              </a:ln>
              <a:effectLst/>
              <a:sp3d>
                <a:contourClr>
                  <a:schemeClr val="lt1"/>
                </a:contourClr>
              </a:sp3d>
            </c:spPr>
            <c:extLst>
              <c:ext xmlns:c16="http://schemas.microsoft.com/office/drawing/2014/chart" uri="{C3380CC4-5D6E-409C-BE32-E72D297353CC}">
                <c16:uniqueId val="{00000002-CD73-44CA-9A9F-259D5A9065EB}"/>
              </c:ext>
            </c:extLst>
          </c:dPt>
          <c:dPt>
            <c:idx val="2"/>
            <c:bubble3D val="0"/>
            <c:spPr>
              <a:solidFill>
                <a:schemeClr val="accent5"/>
              </a:solidFill>
              <a:ln>
                <a:noFill/>
              </a:ln>
              <a:effectLst/>
              <a:sp3d>
                <a:contourClr>
                  <a:schemeClr val="lt1"/>
                </a:contourClr>
              </a:sp3d>
            </c:spPr>
            <c:extLst>
              <c:ext xmlns:c16="http://schemas.microsoft.com/office/drawing/2014/chart" uri="{C3380CC4-5D6E-409C-BE32-E72D297353CC}">
                <c16:uniqueId val="{00000003-CD73-44CA-9A9F-259D5A9065EB}"/>
              </c:ext>
            </c:extLst>
          </c:dPt>
          <c:dLbls>
            <c:dLbl>
              <c:idx val="0"/>
              <c:layout>
                <c:manualLayout>
                  <c:x val="0.13908183139509184"/>
                  <c:y val="5.2951161146018465E-2"/>
                </c:manualLayout>
              </c:layout>
              <c:tx>
                <c:rich>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fld id="{3D8A7FFA-DE52-4AEA-92FC-D1D4B3E21689}" type="VALUE">
                      <a:rPr lang="en-US" sz="800"/>
                      <a:pPr>
                        <a:defRPr sz="800">
                          <a:solidFill>
                            <a:schemeClr val="tx1">
                              <a:lumMod val="75000"/>
                              <a:lumOff val="25000"/>
                            </a:schemeClr>
                          </a:solidFill>
                        </a:defRPr>
                      </a:pPr>
                      <a:t>[VALOR]</a:t>
                    </a:fld>
                    <a:br>
                      <a:rPr lang="en-US" sz="800"/>
                    </a:br>
                    <a:fld id="{1C5B23B2-7162-4B80-A9E8-A5A16CBDC1F8}" type="CATEGORYNAME">
                      <a:rPr lang="en-US" sz="800"/>
                      <a:pPr>
                        <a:defRPr sz="800">
                          <a:solidFill>
                            <a:schemeClr val="tx1">
                              <a:lumMod val="75000"/>
                              <a:lumOff val="25000"/>
                            </a:schemeClr>
                          </a:solidFill>
                        </a:defRPr>
                      </a:pPr>
                      <a:t>[NOMBRE DE CATEGORÍA]</a:t>
                    </a:fld>
                    <a:endParaRPr lang="en-US" sz="800"/>
                  </a:p>
                </c:rich>
              </c:tx>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15:dlblFieldTable/>
                  <c15:showDataLabelsRange val="0"/>
                </c:ext>
                <c:ext xmlns:c16="http://schemas.microsoft.com/office/drawing/2014/chart" uri="{C3380CC4-5D6E-409C-BE32-E72D297353CC}">
                  <c16:uniqueId val="{00000004-CD73-44CA-9A9F-259D5A9065EB}"/>
                </c:ext>
              </c:extLst>
            </c:dLbl>
            <c:dLbl>
              <c:idx val="1"/>
              <c:layout>
                <c:manualLayout>
                  <c:x val="1.214929970453384E-2"/>
                  <c:y val="-1.520742096035705E-2"/>
                </c:manualLayout>
              </c:layout>
              <c:tx>
                <c:rich>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fld id="{12C438FD-62FF-4644-A6B2-A532F7EC1A77}" type="VALUE">
                      <a:rPr lang="en-US" sz="800"/>
                      <a:pPr>
                        <a:defRPr sz="800">
                          <a:solidFill>
                            <a:schemeClr val="tx1">
                              <a:lumMod val="75000"/>
                              <a:lumOff val="25000"/>
                            </a:schemeClr>
                          </a:solidFill>
                        </a:defRPr>
                      </a:pPr>
                      <a:t>[VALOR]</a:t>
                    </a:fld>
                    <a:r>
                      <a:rPr lang="en-US" sz="800"/>
                      <a:t> </a:t>
                    </a:r>
                  </a:p>
                  <a:p>
                    <a:pPr>
                      <a:defRPr sz="800">
                        <a:solidFill>
                          <a:schemeClr val="tx1">
                            <a:lumMod val="75000"/>
                            <a:lumOff val="25000"/>
                          </a:schemeClr>
                        </a:solidFill>
                      </a:defRPr>
                    </a:pPr>
                    <a:fld id="{A69968F2-94F4-474F-8704-50D53039107D}" type="CATEGORYNAME">
                      <a:rPr lang="en-US" sz="800"/>
                      <a:pPr>
                        <a:defRPr sz="800">
                          <a:solidFill>
                            <a:schemeClr val="tx1">
                              <a:lumMod val="75000"/>
                              <a:lumOff val="25000"/>
                            </a:schemeClr>
                          </a:solidFill>
                        </a:defRPr>
                      </a:pPr>
                      <a:t>[NOMBRE DE CATEGORÍA]</a:t>
                    </a:fld>
                    <a:endParaRPr lang="es-GT"/>
                  </a:p>
                </c:rich>
              </c:tx>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layout>
                    <c:manualLayout>
                      <c:w val="0.48751015243615714"/>
                      <c:h val="0.16645860339876034"/>
                    </c:manualLayout>
                  </c15:layout>
                  <c15:dlblFieldTable/>
                  <c15:showDataLabelsRange val="0"/>
                </c:ext>
                <c:ext xmlns:c16="http://schemas.microsoft.com/office/drawing/2014/chart" uri="{C3380CC4-5D6E-409C-BE32-E72D297353CC}">
                  <c16:uniqueId val="{00000002-CD73-44CA-9A9F-259D5A9065EB}"/>
                </c:ext>
              </c:extLst>
            </c:dLbl>
            <c:dLbl>
              <c:idx val="2"/>
              <c:layout>
                <c:manualLayout>
                  <c:x val="0.27652056327767632"/>
                  <c:y val="-2.1446731731321254E-2"/>
                </c:manualLayout>
              </c:layout>
              <c:tx>
                <c:rich>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fld id="{629FB6D2-6481-406C-8E24-FE9F9136CEF4}" type="VALUE">
                      <a:rPr lang="en-US" sz="800"/>
                      <a:pPr>
                        <a:defRPr sz="800">
                          <a:solidFill>
                            <a:schemeClr val="tx1">
                              <a:lumMod val="75000"/>
                              <a:lumOff val="25000"/>
                            </a:schemeClr>
                          </a:solidFill>
                        </a:defRPr>
                      </a:pPr>
                      <a:t>[VALOR]</a:t>
                    </a:fld>
                    <a:endParaRPr lang="en-US" sz="800"/>
                  </a:p>
                  <a:p>
                    <a:pPr>
                      <a:defRPr sz="800">
                        <a:solidFill>
                          <a:schemeClr val="tx1">
                            <a:lumMod val="75000"/>
                            <a:lumOff val="25000"/>
                          </a:schemeClr>
                        </a:solidFill>
                      </a:defRPr>
                    </a:pPr>
                    <a:fld id="{11B67D9D-0B42-41C9-B7EF-C7CDB957ACD6}" type="CATEGORYNAME">
                      <a:rPr lang="en-US" sz="800"/>
                      <a:pPr>
                        <a:defRPr sz="800">
                          <a:solidFill>
                            <a:schemeClr val="tx1">
                              <a:lumMod val="75000"/>
                              <a:lumOff val="25000"/>
                            </a:schemeClr>
                          </a:solidFill>
                        </a:defRPr>
                      </a:pPr>
                      <a:t>[NOMBRE DE CATEGORÍA]</a:t>
                    </a:fld>
                    <a:endParaRPr lang="es-GT"/>
                  </a:p>
                </c:rich>
              </c:tx>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layout>
                    <c:manualLayout>
                      <c:w val="0.43308078346884155"/>
                      <c:h val="0.16574688113508759"/>
                    </c:manualLayout>
                  </c15:layout>
                  <c15:dlblFieldTable/>
                  <c15:showDataLabelsRange val="0"/>
                </c:ext>
                <c:ext xmlns:c16="http://schemas.microsoft.com/office/drawing/2014/chart" uri="{C3380CC4-5D6E-409C-BE32-E72D297353CC}">
                  <c16:uniqueId val="{00000003-CD73-44CA-9A9F-259D5A9065EB}"/>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prstDash val="solid"/>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Hoja2!$A$2:$A$7</c15:sqref>
                  </c15:fullRef>
                </c:ext>
              </c:extLst>
              <c:f>(Hoja2!$A$2,Hoja2!$A$4,Hoja2!$A$6)</c:f>
              <c:strCache>
                <c:ptCount val="3"/>
                <c:pt idx="0">
                  <c:v>PRESUPUESTO VIGENTE PARA 2023</c:v>
                </c:pt>
                <c:pt idx="1">
                  <c:v>PRESUPUESTO EJECUTADO </c:v>
                </c:pt>
                <c:pt idx="2">
                  <c:v>PORCENTAJE DE EJECUCIÓN </c:v>
                </c:pt>
              </c:strCache>
            </c:strRef>
          </c:cat>
          <c:val>
            <c:numRef>
              <c:extLst>
                <c:ext xmlns:c15="http://schemas.microsoft.com/office/drawing/2012/chart" uri="{02D57815-91ED-43cb-92C2-25804820EDAC}">
                  <c15:fullRef>
                    <c15:sqref>Hoja2!$B$2:$B$7</c15:sqref>
                  </c15:fullRef>
                </c:ext>
              </c:extLst>
              <c:f>(Hoja2!$B$2,Hoja2!$B$4,Hoja2!$B$6)</c:f>
              <c:numCache>
                <c:formatCode>General</c:formatCode>
                <c:ptCount val="3"/>
                <c:pt idx="0" formatCode="&quot;Q&quot;#,##0_);[Red]\(&quot;Q&quot;#,##0\)">
                  <c:v>33304000</c:v>
                </c:pt>
                <c:pt idx="1" formatCode="&quot;Q&quot;#,##0.00_);[Red]\(&quot;Q&quot;#,##0.00\)">
                  <c:v>5335194.24</c:v>
                </c:pt>
                <c:pt idx="2" formatCode="0.00%">
                  <c:v>0.16019680038433823</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CD73-44CA-9A9F-259D5A9065EB}"/>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a:pPr>
      <a:endParaRPr lang="es-G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jpeg"/><Relationship Id="rId5" Type="http://schemas.openxmlformats.org/officeDocument/2006/relationships/chart" Target="../charts/chart1.xml"/><Relationship Id="rId4" Type="http://schemas.microsoft.com/office/2007/relationships/hdphoto" Target="../media/hdphoto1.wdp"/></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2</xdr:col>
      <xdr:colOff>1039091</xdr:colOff>
      <xdr:row>0</xdr:row>
      <xdr:rowOff>121227</xdr:rowOff>
    </xdr:from>
    <xdr:to>
      <xdr:col>2</xdr:col>
      <xdr:colOff>2206559</xdr:colOff>
      <xdr:row>4</xdr:row>
      <xdr:rowOff>123702</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961409" y="121227"/>
          <a:ext cx="1171179" cy="1039091"/>
        </a:xfrm>
        <a:prstGeom prst="rect">
          <a:avLst/>
        </a:prstGeom>
      </xdr:spPr>
    </xdr:pic>
    <xdr:clientData/>
  </xdr:twoCellAnchor>
  <xdr:twoCellAnchor editAs="oneCell">
    <xdr:from>
      <xdr:col>1</xdr:col>
      <xdr:colOff>214313</xdr:colOff>
      <xdr:row>0</xdr:row>
      <xdr:rowOff>142875</xdr:rowOff>
    </xdr:from>
    <xdr:to>
      <xdr:col>2</xdr:col>
      <xdr:colOff>727821</xdr:colOff>
      <xdr:row>4</xdr:row>
      <xdr:rowOff>82736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976313" y="142875"/>
          <a:ext cx="2138921" cy="982008"/>
        </a:xfrm>
        <a:prstGeom prst="rect">
          <a:avLst/>
        </a:prstGeom>
      </xdr:spPr>
    </xdr:pic>
    <xdr:clientData/>
  </xdr:twoCellAnchor>
  <xdr:twoCellAnchor>
    <xdr:from>
      <xdr:col>14</xdr:col>
      <xdr:colOff>40822</xdr:colOff>
      <xdr:row>0</xdr:row>
      <xdr:rowOff>125017</xdr:rowOff>
    </xdr:from>
    <xdr:to>
      <xdr:col>14</xdr:col>
      <xdr:colOff>1129393</xdr:colOff>
      <xdr:row>3</xdr:row>
      <xdr:rowOff>285751</xdr:rowOff>
    </xdr:to>
    <xdr:sp macro="" textlink="">
      <xdr:nvSpPr>
        <xdr:cNvPr id="5" name="CuadroTexto 4">
          <a:extLst>
            <a:ext uri="{FF2B5EF4-FFF2-40B4-BE49-F238E27FC236}">
              <a16:creationId xmlns:a16="http://schemas.microsoft.com/office/drawing/2014/main" id="{748B017E-EDC1-433B-9133-BFDA2EA5A28A}"/>
            </a:ext>
          </a:extLst>
        </xdr:cNvPr>
        <xdr:cNvSpPr txBox="1"/>
      </xdr:nvSpPr>
      <xdr:spPr>
        <a:xfrm>
          <a:off x="19305135" y="125017"/>
          <a:ext cx="1088571" cy="9108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GT" sz="800" b="1">
            <a:latin typeface="Arial" panose="020B0604020202020204" pitchFamily="34" charset="0"/>
            <a:cs typeface="Arial" panose="020B0604020202020204" pitchFamily="34" charset="0"/>
          </a:endParaRPr>
        </a:p>
      </xdr:txBody>
    </xdr:sp>
    <xdr:clientData/>
  </xdr:twoCellAnchor>
  <xdr:twoCellAnchor editAs="oneCell">
    <xdr:from>
      <xdr:col>10</xdr:col>
      <xdr:colOff>571031</xdr:colOff>
      <xdr:row>12</xdr:row>
      <xdr:rowOff>69911</xdr:rowOff>
    </xdr:from>
    <xdr:to>
      <xdr:col>11</xdr:col>
      <xdr:colOff>610492</xdr:colOff>
      <xdr:row>18</xdr:row>
      <xdr:rowOff>357720</xdr:rowOff>
    </xdr:to>
    <xdr:pic>
      <xdr:nvPicPr>
        <xdr:cNvPr id="12" name="Imagen 11">
          <a:extLst>
            <a:ext uri="{FF2B5EF4-FFF2-40B4-BE49-F238E27FC236}">
              <a16:creationId xmlns:a16="http://schemas.microsoft.com/office/drawing/2014/main" id="{5D702C42-030B-DCF6-9716-2AF79C2907A2}"/>
            </a:ext>
          </a:extLst>
        </xdr:cNvPr>
        <xdr:cNvPicPr>
          <a:picLocks noChangeAspect="1" noChangeArrowheads="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 uri="{28A0092B-C50C-407E-A947-70E740481C1C}">
              <a14:useLocalDpi xmlns:a14="http://schemas.microsoft.com/office/drawing/2010/main" val="0"/>
            </a:ext>
          </a:extLst>
        </a:blip>
        <a:srcRect/>
        <a:stretch>
          <a:fillRect/>
        </a:stretch>
      </xdr:blipFill>
      <xdr:spPr bwMode="auto">
        <a:xfrm>
          <a:off x="13124324" y="3833928"/>
          <a:ext cx="2522530" cy="2935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38101</xdr:colOff>
      <xdr:row>14</xdr:row>
      <xdr:rowOff>57150</xdr:rowOff>
    </xdr:from>
    <xdr:to>
      <xdr:col>5</xdr:col>
      <xdr:colOff>1390651</xdr:colOff>
      <xdr:row>18</xdr:row>
      <xdr:rowOff>381000</xdr:rowOff>
    </xdr:to>
    <xdr:graphicFrame macro="">
      <xdr:nvGraphicFramePr>
        <xdr:cNvPr id="29" name="Gráfico 28">
          <a:extLst>
            <a:ext uri="{FF2B5EF4-FFF2-40B4-BE49-F238E27FC236}">
              <a16:creationId xmlns:a16="http://schemas.microsoft.com/office/drawing/2014/main" id="{7B2CEF16-3C89-4EAA-A37F-962A8A3609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14</xdr:col>
      <xdr:colOff>145450</xdr:colOff>
      <xdr:row>0</xdr:row>
      <xdr:rowOff>150904</xdr:rowOff>
    </xdr:from>
    <xdr:to>
      <xdr:col>14</xdr:col>
      <xdr:colOff>1012937</xdr:colOff>
      <xdr:row>3</xdr:row>
      <xdr:rowOff>264841</xdr:rowOff>
    </xdr:to>
    <xdr:pic>
      <xdr:nvPicPr>
        <xdr:cNvPr id="4" name="Imagen 3">
          <a:extLst>
            <a:ext uri="{FF2B5EF4-FFF2-40B4-BE49-F238E27FC236}">
              <a16:creationId xmlns:a16="http://schemas.microsoft.com/office/drawing/2014/main" id="{35F1AF65-EC5A-F892-58E4-0F5FE5A47B1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9539279" y="150904"/>
          <a:ext cx="867487" cy="8666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571499</xdr:colOff>
      <xdr:row>3</xdr:row>
      <xdr:rowOff>61911</xdr:rowOff>
    </xdr:from>
    <xdr:to>
      <xdr:col>9</xdr:col>
      <xdr:colOff>523875</xdr:colOff>
      <xdr:row>15</xdr:row>
      <xdr:rowOff>104774</xdr:rowOff>
    </xdr:to>
    <xdr:graphicFrame macro="">
      <xdr:nvGraphicFramePr>
        <xdr:cNvPr id="6" name="Gráfico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28"/>
  <sheetViews>
    <sheetView tabSelected="1" topLeftCell="A5" zoomScale="70" zoomScaleNormal="70" workbookViewId="0">
      <selection activeCell="R14" sqref="R14"/>
    </sheetView>
  </sheetViews>
  <sheetFormatPr baseColWidth="10" defaultRowHeight="15" x14ac:dyDescent="0.25"/>
  <cols>
    <col min="1" max="1" width="11.42578125" style="1"/>
    <col min="2" max="2" width="24.42578125" style="1" customWidth="1"/>
    <col min="3" max="3" width="33.42578125" style="1" customWidth="1"/>
    <col min="4" max="4" width="3.85546875" style="1" customWidth="1"/>
    <col min="5" max="5" width="33.7109375" style="1" customWidth="1"/>
    <col min="6" max="6" width="21.7109375" style="1" customWidth="1"/>
    <col min="7" max="7" width="3.85546875" style="1" customWidth="1"/>
    <col min="8" max="8" width="30.85546875" style="1" customWidth="1"/>
    <col min="9" max="9" width="23.140625" style="1" customWidth="1"/>
    <col min="10" max="10" width="3.85546875" style="1" customWidth="1"/>
    <col min="11" max="11" width="37.28515625" style="1" customWidth="1"/>
    <col min="12" max="12" width="16" style="1" customWidth="1"/>
    <col min="13" max="13" width="3.85546875" style="1" customWidth="1"/>
    <col min="14" max="14" width="43.42578125" style="1" customWidth="1"/>
    <col min="15" max="15" width="17.7109375" style="1" customWidth="1"/>
    <col min="16" max="18" width="11.42578125" style="1"/>
    <col min="19" max="19" width="13.140625" style="1" bestFit="1" customWidth="1"/>
    <col min="20" max="16384" width="11.42578125" style="1"/>
  </cols>
  <sheetData>
    <row r="2" spans="2:19" ht="26.25" x14ac:dyDescent="0.4">
      <c r="B2" s="60" t="s">
        <v>18</v>
      </c>
      <c r="C2" s="60"/>
      <c r="D2" s="60"/>
      <c r="E2" s="60"/>
      <c r="F2" s="60"/>
      <c r="G2" s="60"/>
      <c r="H2" s="60"/>
      <c r="I2" s="60"/>
      <c r="J2" s="60"/>
      <c r="K2" s="60"/>
      <c r="L2" s="60"/>
      <c r="M2" s="60"/>
      <c r="N2" s="60"/>
      <c r="O2" s="60"/>
    </row>
    <row r="3" spans="2:19" ht="18" x14ac:dyDescent="0.25">
      <c r="B3" s="61" t="s">
        <v>34</v>
      </c>
      <c r="C3" s="62"/>
      <c r="D3" s="62"/>
      <c r="E3" s="62"/>
      <c r="F3" s="62"/>
      <c r="G3" s="62"/>
      <c r="H3" s="62"/>
      <c r="I3" s="62"/>
      <c r="J3" s="62"/>
      <c r="K3" s="62"/>
      <c r="L3" s="62"/>
      <c r="M3" s="62"/>
      <c r="N3" s="62"/>
      <c r="O3" s="62"/>
    </row>
    <row r="4" spans="2:19" ht="23.25" x14ac:dyDescent="0.35">
      <c r="B4" s="63" t="s">
        <v>33</v>
      </c>
      <c r="C4" s="63"/>
      <c r="D4" s="63"/>
      <c r="E4" s="63"/>
      <c r="F4" s="63"/>
      <c r="G4" s="63"/>
      <c r="H4" s="63"/>
      <c r="I4" s="63"/>
      <c r="J4" s="63"/>
      <c r="K4" s="63"/>
      <c r="L4" s="63"/>
      <c r="M4" s="63"/>
      <c r="N4" s="63"/>
      <c r="O4" s="63"/>
    </row>
    <row r="5" spans="2:19" ht="12.75" customHeight="1" x14ac:dyDescent="0.25">
      <c r="B5" s="14"/>
      <c r="C5" s="2"/>
      <c r="D5" s="2"/>
      <c r="E5" s="2"/>
      <c r="F5" s="2"/>
      <c r="G5" s="2"/>
      <c r="H5" s="2"/>
      <c r="I5" s="2"/>
      <c r="J5" s="11"/>
      <c r="K5" s="11"/>
      <c r="L5" s="11"/>
      <c r="M5" s="11"/>
      <c r="N5" s="11"/>
      <c r="O5" s="15" t="s">
        <v>7</v>
      </c>
    </row>
    <row r="6" spans="2:19" ht="15.75" thickBot="1" x14ac:dyDescent="0.3">
      <c r="B6" s="2"/>
      <c r="C6" s="2"/>
      <c r="D6" s="2"/>
      <c r="E6" s="2"/>
      <c r="F6" s="2"/>
      <c r="G6" s="2"/>
      <c r="H6" s="2"/>
      <c r="I6" s="2"/>
      <c r="J6" s="11"/>
      <c r="K6" s="11"/>
      <c r="L6" s="11"/>
      <c r="M6" s="11"/>
      <c r="N6" s="11"/>
      <c r="O6" s="11"/>
    </row>
    <row r="7" spans="2:19" ht="37.5" customHeight="1" x14ac:dyDescent="0.25">
      <c r="B7" s="50" t="s">
        <v>1</v>
      </c>
      <c r="C7" s="51"/>
      <c r="D7" s="2"/>
      <c r="E7" s="50" t="s">
        <v>20</v>
      </c>
      <c r="F7" s="51"/>
      <c r="G7" s="2"/>
      <c r="H7" s="52" t="s">
        <v>16</v>
      </c>
      <c r="I7" s="51"/>
      <c r="K7" s="64" t="s">
        <v>17</v>
      </c>
      <c r="L7" s="65"/>
      <c r="N7" s="52" t="s">
        <v>2</v>
      </c>
      <c r="O7" s="66"/>
    </row>
    <row r="8" spans="2:19" ht="29.25" customHeight="1" x14ac:dyDescent="0.25">
      <c r="B8" s="47" t="s">
        <v>27</v>
      </c>
      <c r="C8" s="57" t="s">
        <v>28</v>
      </c>
      <c r="D8" s="2"/>
      <c r="E8" s="40" t="s">
        <v>11</v>
      </c>
      <c r="F8" s="53">
        <v>33304000</v>
      </c>
      <c r="G8" s="2"/>
      <c r="H8" s="12" t="s">
        <v>43</v>
      </c>
      <c r="I8" s="21">
        <v>3668884.22</v>
      </c>
      <c r="K8" s="47" t="s">
        <v>35</v>
      </c>
      <c r="L8" s="79">
        <v>5335194.24</v>
      </c>
      <c r="N8" s="42" t="s">
        <v>13</v>
      </c>
      <c r="O8" s="67">
        <v>17940338</v>
      </c>
      <c r="Q8" s="3"/>
      <c r="R8" s="17"/>
    </row>
    <row r="9" spans="2:19" ht="29.25" customHeight="1" x14ac:dyDescent="0.25">
      <c r="B9" s="49"/>
      <c r="C9" s="59"/>
      <c r="D9" s="2"/>
      <c r="E9" s="41"/>
      <c r="F9" s="55"/>
      <c r="G9" s="2"/>
      <c r="H9" s="12" t="s">
        <v>44</v>
      </c>
      <c r="I9" s="21">
        <v>1188210.75</v>
      </c>
      <c r="K9" s="48"/>
      <c r="L9" s="110"/>
      <c r="N9" s="42"/>
      <c r="O9" s="67"/>
    </row>
    <row r="10" spans="2:19" ht="29.25" customHeight="1" x14ac:dyDescent="0.25">
      <c r="B10" s="47" t="s">
        <v>29</v>
      </c>
      <c r="C10" s="57" t="s">
        <v>30</v>
      </c>
      <c r="D10" s="2"/>
      <c r="E10" s="40" t="s">
        <v>5</v>
      </c>
      <c r="F10" s="53">
        <v>5335194.24</v>
      </c>
      <c r="G10" s="2"/>
      <c r="H10" s="12" t="s">
        <v>45</v>
      </c>
      <c r="I10" s="21">
        <v>453340.97</v>
      </c>
      <c r="K10" s="48"/>
      <c r="L10" s="110"/>
      <c r="N10" s="42" t="s">
        <v>14</v>
      </c>
      <c r="O10" s="67">
        <v>3936070.22</v>
      </c>
      <c r="R10" s="73"/>
      <c r="S10" s="74"/>
    </row>
    <row r="11" spans="2:19" ht="29.25" customHeight="1" x14ac:dyDescent="0.25">
      <c r="B11" s="48"/>
      <c r="C11" s="58"/>
      <c r="D11" s="2"/>
      <c r="E11" s="56"/>
      <c r="F11" s="54"/>
      <c r="G11" s="2"/>
      <c r="H11" s="25" t="s">
        <v>46</v>
      </c>
      <c r="I11" s="20">
        <v>24758.3</v>
      </c>
      <c r="K11" s="48"/>
      <c r="L11" s="110"/>
      <c r="N11" s="42"/>
      <c r="O11" s="67"/>
      <c r="R11" s="73"/>
      <c r="S11" s="74"/>
    </row>
    <row r="12" spans="2:19" ht="29.25" customHeight="1" thickBot="1" x14ac:dyDescent="0.3">
      <c r="B12" s="49"/>
      <c r="C12" s="59"/>
      <c r="D12" s="2"/>
      <c r="E12" s="41"/>
      <c r="F12" s="55"/>
      <c r="G12" s="2"/>
      <c r="H12" s="10" t="s">
        <v>47</v>
      </c>
      <c r="I12" s="18">
        <v>0</v>
      </c>
      <c r="K12" s="49"/>
      <c r="L12" s="80"/>
      <c r="N12" s="42"/>
      <c r="O12" s="67"/>
      <c r="R12" s="73"/>
      <c r="S12" s="75"/>
    </row>
    <row r="13" spans="2:19" ht="24.75" customHeight="1" thickBot="1" x14ac:dyDescent="0.3">
      <c r="D13" s="2"/>
      <c r="E13" s="40" t="s">
        <v>12</v>
      </c>
      <c r="F13" s="38">
        <v>0.16020000000000001</v>
      </c>
      <c r="G13" s="2"/>
      <c r="H13" s="4"/>
      <c r="I13" s="16"/>
      <c r="K13" s="34"/>
      <c r="L13" s="35"/>
      <c r="N13" s="42" t="s">
        <v>15</v>
      </c>
      <c r="O13" s="68">
        <v>0.21929999999999999</v>
      </c>
    </row>
    <row r="14" spans="2:19" ht="39" customHeight="1" x14ac:dyDescent="0.25">
      <c r="D14" s="2"/>
      <c r="E14" s="41"/>
      <c r="F14" s="39"/>
      <c r="G14" s="2"/>
      <c r="H14" s="45" t="s">
        <v>21</v>
      </c>
      <c r="I14" s="46"/>
      <c r="K14" s="34"/>
      <c r="L14" s="35"/>
      <c r="N14" s="42"/>
      <c r="O14" s="68"/>
      <c r="Q14" s="29"/>
    </row>
    <row r="15" spans="2:19" ht="16.5" customHeight="1" x14ac:dyDescent="0.25">
      <c r="D15" s="2"/>
      <c r="E15" s="4"/>
      <c r="F15" s="5"/>
      <c r="G15" s="2"/>
      <c r="H15" s="42" t="s">
        <v>36</v>
      </c>
      <c r="I15" s="43">
        <v>2582858.48</v>
      </c>
      <c r="K15" s="34"/>
      <c r="L15" s="35"/>
      <c r="N15" s="8"/>
      <c r="O15" s="7"/>
    </row>
    <row r="16" spans="2:19" ht="41.25" customHeight="1" x14ac:dyDescent="0.25">
      <c r="D16" s="2"/>
      <c r="E16" s="6"/>
      <c r="F16" s="7"/>
      <c r="G16" s="2"/>
      <c r="H16" s="42"/>
      <c r="I16" s="44"/>
      <c r="K16" s="34"/>
      <c r="L16" s="35"/>
      <c r="N16" s="12" t="s">
        <v>26</v>
      </c>
      <c r="O16" s="23" t="s">
        <v>49</v>
      </c>
    </row>
    <row r="17" spans="2:15" ht="54" customHeight="1" x14ac:dyDescent="0.25">
      <c r="D17" s="2"/>
      <c r="E17" s="6"/>
      <c r="F17" s="7"/>
      <c r="G17" s="2"/>
      <c r="H17" s="12" t="s">
        <v>37</v>
      </c>
      <c r="I17" s="13">
        <v>2037866.1</v>
      </c>
      <c r="K17" s="34"/>
      <c r="L17" s="35"/>
      <c r="N17" s="12" t="s">
        <v>25</v>
      </c>
      <c r="O17" s="23" t="s">
        <v>42</v>
      </c>
    </row>
    <row r="18" spans="2:15" ht="33" customHeight="1" x14ac:dyDescent="0.25">
      <c r="D18" s="2"/>
      <c r="E18" s="30"/>
      <c r="F18" s="31"/>
      <c r="G18" s="2"/>
      <c r="H18" s="22" t="s">
        <v>38</v>
      </c>
      <c r="I18" s="13">
        <v>173193.55</v>
      </c>
      <c r="K18" s="34"/>
      <c r="L18" s="35"/>
      <c r="N18" s="22" t="s">
        <v>23</v>
      </c>
      <c r="O18" s="23" t="s">
        <v>41</v>
      </c>
    </row>
    <row r="19" spans="2:15" ht="33.75" customHeight="1" thickBot="1" x14ac:dyDescent="0.3">
      <c r="B19" s="2"/>
      <c r="C19" s="2"/>
      <c r="D19" s="2"/>
      <c r="E19" s="32"/>
      <c r="F19" s="33"/>
      <c r="G19" s="2"/>
      <c r="H19" s="9" t="s">
        <v>39</v>
      </c>
      <c r="I19" s="28">
        <v>541276.11</v>
      </c>
      <c r="K19" s="36"/>
      <c r="L19" s="37"/>
      <c r="N19" s="9" t="s">
        <v>22</v>
      </c>
      <c r="O19" s="24" t="s">
        <v>40</v>
      </c>
    </row>
    <row r="20" spans="2:15" ht="23.25" customHeight="1" thickBot="1" x14ac:dyDescent="0.3">
      <c r="B20" s="2"/>
      <c r="C20" s="2"/>
      <c r="D20" s="2"/>
      <c r="E20" s="2"/>
      <c r="F20" s="2"/>
      <c r="G20" s="2"/>
      <c r="H20" s="2"/>
      <c r="I20" s="2"/>
    </row>
    <row r="21" spans="2:15" ht="35.25" customHeight="1" thickBot="1" x14ac:dyDescent="0.3">
      <c r="B21" s="2"/>
      <c r="C21" s="2"/>
      <c r="D21" s="69" t="s">
        <v>4</v>
      </c>
      <c r="E21" s="70"/>
      <c r="F21" s="70" t="s">
        <v>3</v>
      </c>
      <c r="G21" s="70"/>
      <c r="H21" s="26" t="s">
        <v>5</v>
      </c>
      <c r="I21" s="27" t="s">
        <v>6</v>
      </c>
      <c r="K21" s="52" t="s">
        <v>32</v>
      </c>
      <c r="L21" s="76"/>
      <c r="M21" s="76"/>
      <c r="N21" s="77"/>
      <c r="O21" s="66"/>
    </row>
    <row r="22" spans="2:15" ht="51.75" customHeight="1" x14ac:dyDescent="0.25">
      <c r="B22" s="52" t="s">
        <v>48</v>
      </c>
      <c r="C22" s="89" t="s">
        <v>24</v>
      </c>
      <c r="D22" s="92" t="s">
        <v>31</v>
      </c>
      <c r="E22" s="93"/>
      <c r="F22" s="104">
        <v>33304000</v>
      </c>
      <c r="G22" s="105"/>
      <c r="H22" s="101">
        <v>5335194.24</v>
      </c>
      <c r="I22" s="98">
        <f>+H22/F22</f>
        <v>0.16019680038433823</v>
      </c>
      <c r="K22" s="83" t="s">
        <v>50</v>
      </c>
      <c r="L22" s="84"/>
      <c r="M22" s="84"/>
      <c r="N22" s="84"/>
      <c r="O22" s="85"/>
    </row>
    <row r="23" spans="2:15" ht="51.75" customHeight="1" x14ac:dyDescent="0.25">
      <c r="B23" s="71"/>
      <c r="C23" s="90"/>
      <c r="D23" s="94"/>
      <c r="E23" s="95"/>
      <c r="F23" s="106"/>
      <c r="G23" s="107"/>
      <c r="H23" s="102"/>
      <c r="I23" s="99"/>
      <c r="K23" s="83" t="s">
        <v>51</v>
      </c>
      <c r="L23" s="84"/>
      <c r="M23" s="84"/>
      <c r="N23" s="84"/>
      <c r="O23" s="85"/>
    </row>
    <row r="24" spans="2:15" ht="51.75" customHeight="1" x14ac:dyDescent="0.25">
      <c r="B24" s="71"/>
      <c r="C24" s="90"/>
      <c r="D24" s="94"/>
      <c r="E24" s="95"/>
      <c r="F24" s="106"/>
      <c r="G24" s="107"/>
      <c r="H24" s="102"/>
      <c r="I24" s="99"/>
      <c r="K24" s="83" t="s">
        <v>53</v>
      </c>
      <c r="L24" s="84"/>
      <c r="M24" s="84"/>
      <c r="N24" s="84"/>
      <c r="O24" s="85"/>
    </row>
    <row r="25" spans="2:15" ht="51.75" customHeight="1" x14ac:dyDescent="0.25">
      <c r="B25" s="71"/>
      <c r="C25" s="90"/>
      <c r="D25" s="94"/>
      <c r="E25" s="95"/>
      <c r="F25" s="106"/>
      <c r="G25" s="107"/>
      <c r="H25" s="102"/>
      <c r="I25" s="99"/>
      <c r="K25" s="83" t="s">
        <v>54</v>
      </c>
      <c r="L25" s="84"/>
      <c r="M25" s="84"/>
      <c r="N25" s="84"/>
      <c r="O25" s="85"/>
    </row>
    <row r="26" spans="2:15" ht="51.75" customHeight="1" thickBot="1" x14ac:dyDescent="0.3">
      <c r="B26" s="72"/>
      <c r="C26" s="91"/>
      <c r="D26" s="96"/>
      <c r="E26" s="97"/>
      <c r="F26" s="108"/>
      <c r="G26" s="109"/>
      <c r="H26" s="103"/>
      <c r="I26" s="100"/>
      <c r="K26" s="86" t="s">
        <v>52</v>
      </c>
      <c r="L26" s="87"/>
      <c r="M26" s="87"/>
      <c r="N26" s="87"/>
      <c r="O26" s="88"/>
    </row>
    <row r="27" spans="2:15" ht="15" customHeight="1" x14ac:dyDescent="0.25">
      <c r="K27" s="19"/>
    </row>
    <row r="28" spans="2:15" x14ac:dyDescent="0.25">
      <c r="K28" s="19"/>
    </row>
  </sheetData>
  <mergeCells count="47">
    <mergeCell ref="I22:I26"/>
    <mergeCell ref="H22:H26"/>
    <mergeCell ref="F22:G26"/>
    <mergeCell ref="L8:L12"/>
    <mergeCell ref="K8:K12"/>
    <mergeCell ref="R10:R12"/>
    <mergeCell ref="S10:S12"/>
    <mergeCell ref="K26:O26"/>
    <mergeCell ref="K24:O24"/>
    <mergeCell ref="K25:O25"/>
    <mergeCell ref="K21:O21"/>
    <mergeCell ref="K23:O23"/>
    <mergeCell ref="K22:O22"/>
    <mergeCell ref="B22:B26"/>
    <mergeCell ref="C22:C26"/>
    <mergeCell ref="D22:E26"/>
    <mergeCell ref="D21:E21"/>
    <mergeCell ref="F21:G21"/>
    <mergeCell ref="O8:O9"/>
    <mergeCell ref="N8:N9"/>
    <mergeCell ref="O10:O12"/>
    <mergeCell ref="N10:N12"/>
    <mergeCell ref="O13:O14"/>
    <mergeCell ref="N13:N14"/>
    <mergeCell ref="B2:O2"/>
    <mergeCell ref="B3:O3"/>
    <mergeCell ref="B4:O4"/>
    <mergeCell ref="K7:L7"/>
    <mergeCell ref="N7:O7"/>
    <mergeCell ref="B10:B12"/>
    <mergeCell ref="E7:F7"/>
    <mergeCell ref="B7:C7"/>
    <mergeCell ref="H7:I7"/>
    <mergeCell ref="F10:F12"/>
    <mergeCell ref="E10:E12"/>
    <mergeCell ref="C10:C12"/>
    <mergeCell ref="F8:F9"/>
    <mergeCell ref="E8:E9"/>
    <mergeCell ref="C8:C9"/>
    <mergeCell ref="B8:B9"/>
    <mergeCell ref="E18:F19"/>
    <mergeCell ref="K13:L19"/>
    <mergeCell ref="F13:F14"/>
    <mergeCell ref="E13:E14"/>
    <mergeCell ref="H15:H16"/>
    <mergeCell ref="I15:I16"/>
    <mergeCell ref="H14:I14"/>
  </mergeCells>
  <phoneticPr fontId="12" type="noConversion"/>
  <printOptions horizontalCentered="1" verticalCentered="1"/>
  <pageMargins left="0.23622047244094491" right="0.23622047244094491" top="0.74803149606299213" bottom="0.74803149606299213" header="0.31496062992125984" footer="0.31496062992125984"/>
  <pageSetup paperSize="301" scale="4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
  <sheetViews>
    <sheetView workbookViewId="0">
      <selection activeCell="C7" sqref="C7"/>
    </sheetView>
  </sheetViews>
  <sheetFormatPr baseColWidth="10" defaultRowHeight="15" x14ac:dyDescent="0.25"/>
  <cols>
    <col min="1" max="1" width="12.85546875" customWidth="1"/>
    <col min="2" max="2" width="16.28515625" customWidth="1"/>
  </cols>
  <sheetData>
    <row r="1" spans="1:2" ht="25.5" x14ac:dyDescent="0.25">
      <c r="A1" s="12" t="s">
        <v>8</v>
      </c>
      <c r="B1" s="13">
        <v>5335194.24</v>
      </c>
    </row>
    <row r="2" spans="1:2" ht="38.25" x14ac:dyDescent="0.25">
      <c r="A2" s="12" t="s">
        <v>19</v>
      </c>
      <c r="B2"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7"/>
  <sheetViews>
    <sheetView workbookViewId="0">
      <selection activeCell="F31" sqref="F31"/>
    </sheetView>
  </sheetViews>
  <sheetFormatPr baseColWidth="10" defaultRowHeight="15" x14ac:dyDescent="0.25"/>
  <cols>
    <col min="1" max="1" width="34.42578125" bestFit="1" customWidth="1"/>
    <col min="2" max="2" width="14.140625" bestFit="1" customWidth="1"/>
  </cols>
  <sheetData>
    <row r="2" spans="1:2" x14ac:dyDescent="0.25">
      <c r="A2" s="40" t="s">
        <v>0</v>
      </c>
      <c r="B2" s="78">
        <f>+Tablero!F8</f>
        <v>33304000</v>
      </c>
    </row>
    <row r="3" spans="1:2" x14ac:dyDescent="0.25">
      <c r="A3" s="41"/>
      <c r="B3" s="59"/>
    </row>
    <row r="4" spans="1:2" x14ac:dyDescent="0.25">
      <c r="A4" s="40" t="s">
        <v>9</v>
      </c>
      <c r="B4" s="79">
        <f>+Tablero!F10</f>
        <v>5335194.24</v>
      </c>
    </row>
    <row r="5" spans="1:2" x14ac:dyDescent="0.25">
      <c r="A5" s="41"/>
      <c r="B5" s="80"/>
    </row>
    <row r="6" spans="1:2" x14ac:dyDescent="0.25">
      <c r="A6" s="40" t="s">
        <v>10</v>
      </c>
      <c r="B6" s="81">
        <f>+B4/B2</f>
        <v>0.16019680038433823</v>
      </c>
    </row>
    <row r="7" spans="1:2" x14ac:dyDescent="0.25">
      <c r="A7" s="41"/>
      <c r="B7" s="82"/>
    </row>
  </sheetData>
  <mergeCells count="6">
    <mergeCell ref="A2:A3"/>
    <mergeCell ref="B2:B3"/>
    <mergeCell ref="A4:A5"/>
    <mergeCell ref="B4:B5"/>
    <mergeCell ref="A6:A7"/>
    <mergeCell ref="B6:B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D96561CF3FA49BA629FB29367CEAB" ma:contentTypeVersion="13" ma:contentTypeDescription="Crear nuevo documento." ma:contentTypeScope="" ma:versionID="606f3e7cb7d8008fc89ea2fbbbc52b3a">
  <xsd:schema xmlns:xsd="http://www.w3.org/2001/XMLSchema" xmlns:xs="http://www.w3.org/2001/XMLSchema" xmlns:p="http://schemas.microsoft.com/office/2006/metadata/properties" xmlns:ns3="efcf9931-6988-4c26-989d-90fd7d9d6177" xmlns:ns4="2de3127d-b50e-4c29-b846-9213acea4d89" targetNamespace="http://schemas.microsoft.com/office/2006/metadata/properties" ma:root="true" ma:fieldsID="23e20251a5979eb42f84e23b61b1232f" ns3:_="" ns4:_="">
    <xsd:import namespace="efcf9931-6988-4c26-989d-90fd7d9d6177"/>
    <xsd:import namespace="2de3127d-b50e-4c29-b846-9213acea4d8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f9931-6988-4c26-989d-90fd7d9d6177"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e3127d-b50e-4c29-b846-9213acea4d8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de3127d-b50e-4c29-b846-9213acea4d89" xsi:nil="true"/>
  </documentManagement>
</p:properties>
</file>

<file path=customXml/itemProps1.xml><?xml version="1.0" encoding="utf-8"?>
<ds:datastoreItem xmlns:ds="http://schemas.openxmlformats.org/officeDocument/2006/customXml" ds:itemID="{4B3C6549-093B-4DA1-B224-3FF708F69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f9931-6988-4c26-989d-90fd7d9d6177"/>
    <ds:schemaRef ds:uri="2de3127d-b50e-4c29-b846-9213acea4d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2E4126-94EB-49B8-9E9C-4ECBDAE463F4}">
  <ds:schemaRefs>
    <ds:schemaRef ds:uri="http://schemas.microsoft.com/sharepoint/v3/contenttype/forms"/>
  </ds:schemaRefs>
</ds:datastoreItem>
</file>

<file path=customXml/itemProps3.xml><?xml version="1.0" encoding="utf-8"?>
<ds:datastoreItem xmlns:ds="http://schemas.openxmlformats.org/officeDocument/2006/customXml" ds:itemID="{12B19548-EF62-4441-AC26-B10FF5F55CB8}">
  <ds:schemaRefs>
    <ds:schemaRef ds:uri="efcf9931-6988-4c26-989d-90fd7d9d6177"/>
    <ds:schemaRef ds:uri="http://purl.org/dc/terms/"/>
    <ds:schemaRef ds:uri="2de3127d-b50e-4c29-b846-9213acea4d89"/>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Tablero</vt:lpstr>
      <vt:lpstr>Hoja3</vt:lpstr>
      <vt:lpstr>Hoja2</vt:lpstr>
      <vt:lpstr>Tablero!Área_de_impresión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CPCC</dc:creator>
  <cp:lastModifiedBy>Mirza Maciel Mejia Callejas</cp:lastModifiedBy>
  <cp:lastPrinted>2023-04-25T21:51:37Z</cp:lastPrinted>
  <dcterms:created xsi:type="dcterms:W3CDTF">2023-02-11T22:01:01Z</dcterms:created>
  <dcterms:modified xsi:type="dcterms:W3CDTF">2023-04-25T21:54:54Z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0x010100A39D96561CF3FA49BA629FB29367CEAB</vt:lpwstr>
  </property>
</Properties>
</file>