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amayoa\Desktop\"/>
    </mc:Choice>
  </mc:AlternateContent>
  <bookViews>
    <workbookView xWindow="0" yWindow="0" windowWidth="28800" windowHeight="12330" tabRatio="772"/>
  </bookViews>
  <sheets>
    <sheet name="N4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9" i="9" l="1"/>
  <c r="O109" i="9" s="1"/>
  <c r="M99" i="9"/>
  <c r="O99" i="9" s="1"/>
  <c r="M100" i="9"/>
  <c r="O100" i="9" s="1"/>
  <c r="O29" i="9"/>
  <c r="O21" i="9"/>
  <c r="O20" i="9"/>
  <c r="O19" i="9"/>
  <c r="O97" i="9"/>
  <c r="O87" i="9"/>
  <c r="O86" i="9"/>
  <c r="O85" i="9"/>
  <c r="O83" i="9"/>
  <c r="O36" i="9"/>
  <c r="O31" i="9"/>
  <c r="O32" i="9"/>
  <c r="O33" i="9"/>
  <c r="O34" i="9"/>
  <c r="O35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4" i="9"/>
  <c r="O88" i="9"/>
  <c r="O89" i="9"/>
  <c r="O90" i="9"/>
  <c r="O91" i="9"/>
  <c r="O92" i="9"/>
  <c r="O93" i="9"/>
  <c r="O94" i="9"/>
  <c r="O95" i="9"/>
  <c r="O96" i="9"/>
  <c r="O98" i="9"/>
  <c r="O53" i="9"/>
  <c r="M120" i="9"/>
  <c r="O120" i="9" s="1"/>
  <c r="M172" i="9"/>
  <c r="O172" i="9" s="1"/>
  <c r="M173" i="9"/>
  <c r="O173" i="9" s="1"/>
  <c r="M174" i="9"/>
  <c r="O174" i="9" s="1"/>
  <c r="M175" i="9"/>
  <c r="O175" i="9" s="1"/>
  <c r="M176" i="9"/>
  <c r="O176" i="9" s="1"/>
  <c r="M177" i="9"/>
  <c r="O177" i="9" s="1"/>
  <c r="M178" i="9"/>
  <c r="O178" i="9" s="1"/>
  <c r="M179" i="9"/>
  <c r="O179" i="9" s="1"/>
  <c r="M180" i="9"/>
  <c r="O180" i="9" s="1"/>
  <c r="M181" i="9"/>
  <c r="O181" i="9" s="1"/>
  <c r="M182" i="9"/>
  <c r="O182" i="9" s="1"/>
  <c r="M183" i="9"/>
  <c r="O183" i="9" s="1"/>
  <c r="M184" i="9"/>
  <c r="O184" i="9" s="1"/>
  <c r="M185" i="9"/>
  <c r="O185" i="9" s="1"/>
  <c r="M186" i="9"/>
  <c r="O186" i="9" s="1"/>
  <c r="M187" i="9"/>
  <c r="O187" i="9" s="1"/>
  <c r="M188" i="9"/>
  <c r="O188" i="9" s="1"/>
  <c r="M189" i="9"/>
  <c r="O189" i="9" s="1"/>
  <c r="M190" i="9"/>
  <c r="O190" i="9" s="1"/>
  <c r="M191" i="9"/>
  <c r="O191" i="9" s="1"/>
  <c r="M192" i="9"/>
  <c r="O192" i="9" s="1"/>
  <c r="M193" i="9"/>
  <c r="O193" i="9" s="1"/>
  <c r="M194" i="9"/>
  <c r="O194" i="9" s="1"/>
  <c r="M195" i="9"/>
  <c r="O195" i="9" s="1"/>
  <c r="M196" i="9"/>
  <c r="O196" i="9" s="1"/>
  <c r="M197" i="9"/>
  <c r="O197" i="9" s="1"/>
  <c r="M198" i="9"/>
  <c r="O198" i="9" s="1"/>
  <c r="M199" i="9"/>
  <c r="O199" i="9" s="1"/>
  <c r="M200" i="9"/>
  <c r="O200" i="9" s="1"/>
  <c r="M201" i="9"/>
  <c r="O201" i="9" s="1"/>
  <c r="M202" i="9"/>
  <c r="O202" i="9" s="1"/>
  <c r="M203" i="9"/>
  <c r="O203" i="9" s="1"/>
  <c r="M204" i="9"/>
  <c r="O204" i="9" s="1"/>
  <c r="M205" i="9"/>
  <c r="O205" i="9" s="1"/>
  <c r="M171" i="9"/>
  <c r="O171" i="9" s="1"/>
  <c r="M170" i="9"/>
  <c r="O170" i="9" s="1"/>
  <c r="M169" i="9"/>
  <c r="O169" i="9" s="1"/>
  <c r="M168" i="9"/>
  <c r="O168" i="9" s="1"/>
  <c r="M167" i="9"/>
  <c r="O167" i="9" s="1"/>
  <c r="M166" i="9"/>
  <c r="O166" i="9" s="1"/>
  <c r="M165" i="9"/>
  <c r="O165" i="9" s="1"/>
  <c r="M164" i="9"/>
  <c r="O164" i="9" s="1"/>
  <c r="M163" i="9"/>
  <c r="O163" i="9" s="1"/>
  <c r="M162" i="9"/>
  <c r="O162" i="9" s="1"/>
  <c r="M161" i="9"/>
  <c r="O161" i="9" s="1"/>
  <c r="M160" i="9"/>
  <c r="O160" i="9" s="1"/>
  <c r="M159" i="9"/>
  <c r="O159" i="9" s="1"/>
  <c r="M158" i="9"/>
  <c r="O158" i="9" s="1"/>
  <c r="M157" i="9"/>
  <c r="O157" i="9" s="1"/>
  <c r="M156" i="9"/>
  <c r="O156" i="9" s="1"/>
  <c r="M155" i="9"/>
  <c r="O155" i="9" s="1"/>
  <c r="M154" i="9"/>
  <c r="O154" i="9" s="1"/>
  <c r="M153" i="9"/>
  <c r="O153" i="9" s="1"/>
  <c r="M152" i="9"/>
  <c r="O152" i="9" s="1"/>
  <c r="M151" i="9"/>
  <c r="O151" i="9" s="1"/>
  <c r="M150" i="9"/>
  <c r="O150" i="9" s="1"/>
  <c r="M149" i="9"/>
  <c r="O149" i="9" s="1"/>
  <c r="M148" i="9"/>
  <c r="O148" i="9" s="1"/>
  <c r="M147" i="9"/>
  <c r="O147" i="9" s="1"/>
  <c r="M146" i="9"/>
  <c r="O146" i="9" s="1"/>
  <c r="M145" i="9"/>
  <c r="O145" i="9" s="1"/>
  <c r="M144" i="9"/>
  <c r="O144" i="9" s="1"/>
  <c r="M143" i="9"/>
  <c r="O143" i="9" s="1"/>
  <c r="M142" i="9"/>
  <c r="O142" i="9" s="1"/>
  <c r="M141" i="9"/>
  <c r="O141" i="9" s="1"/>
  <c r="M140" i="9"/>
  <c r="O140" i="9" s="1"/>
  <c r="M139" i="9"/>
  <c r="O139" i="9" s="1"/>
  <c r="M138" i="9"/>
  <c r="O138" i="9" s="1"/>
  <c r="M137" i="9"/>
  <c r="O137" i="9" s="1"/>
  <c r="M136" i="9"/>
  <c r="O136" i="9" s="1"/>
  <c r="M135" i="9"/>
  <c r="O135" i="9" s="1"/>
  <c r="M134" i="9"/>
  <c r="O134" i="9" s="1"/>
  <c r="M133" i="9"/>
  <c r="O133" i="9" s="1"/>
  <c r="M132" i="9"/>
  <c r="O132" i="9" s="1"/>
  <c r="M131" i="9"/>
  <c r="O131" i="9" s="1"/>
  <c r="M130" i="9"/>
  <c r="O130" i="9" s="1"/>
  <c r="M129" i="9"/>
  <c r="O129" i="9" s="1"/>
  <c r="M128" i="9"/>
  <c r="O128" i="9" s="1"/>
  <c r="M127" i="9"/>
  <c r="O127" i="9" s="1"/>
  <c r="M126" i="9"/>
  <c r="O126" i="9" s="1"/>
  <c r="M125" i="9"/>
  <c r="O125" i="9" s="1"/>
  <c r="M124" i="9"/>
  <c r="O124" i="9" s="1"/>
  <c r="M123" i="9"/>
  <c r="O123" i="9" s="1"/>
  <c r="M122" i="9"/>
  <c r="O122" i="9" s="1"/>
  <c r="M121" i="9"/>
  <c r="O121" i="9" s="1"/>
  <c r="M119" i="9"/>
  <c r="O119" i="9" s="1"/>
  <c r="M118" i="9"/>
  <c r="O118" i="9" s="1"/>
  <c r="M117" i="9"/>
  <c r="O117" i="9" s="1"/>
  <c r="M116" i="9"/>
  <c r="O116" i="9" s="1"/>
  <c r="M115" i="9"/>
  <c r="O115" i="9" s="1"/>
  <c r="M114" i="9"/>
  <c r="O114" i="9" s="1"/>
  <c r="M113" i="9"/>
  <c r="O113" i="9" s="1"/>
  <c r="M112" i="9"/>
  <c r="O112" i="9" s="1"/>
  <c r="M111" i="9"/>
  <c r="O111" i="9" s="1"/>
  <c r="M110" i="9"/>
  <c r="O110" i="9" s="1"/>
  <c r="M108" i="9"/>
  <c r="O108" i="9" s="1"/>
  <c r="M107" i="9"/>
  <c r="O107" i="9" s="1"/>
  <c r="M106" i="9"/>
  <c r="O106" i="9" s="1"/>
  <c r="M105" i="9"/>
  <c r="O105" i="9" s="1"/>
  <c r="M104" i="9"/>
  <c r="O104" i="9" s="1"/>
  <c r="M103" i="9"/>
  <c r="O103" i="9" s="1"/>
  <c r="M102" i="9"/>
  <c r="O102" i="9" s="1"/>
  <c r="M101" i="9"/>
  <c r="O101" i="9" s="1"/>
  <c r="M28" i="9" l="1"/>
  <c r="M22" i="9"/>
  <c r="M23" i="9" l="1"/>
  <c r="O23" i="9" s="1"/>
  <c r="M27" i="9"/>
  <c r="O27" i="9" s="1"/>
  <c r="M25" i="9"/>
  <c r="O25" i="9" s="1"/>
  <c r="M30" i="9"/>
  <c r="O30" i="9" s="1"/>
  <c r="M24" i="9"/>
  <c r="O24" i="9" s="1"/>
  <c r="M12" i="9"/>
  <c r="O12" i="9" s="1"/>
  <c r="M13" i="9"/>
  <c r="O13" i="9" s="1"/>
  <c r="M14" i="9"/>
  <c r="O14" i="9" s="1"/>
  <c r="M15" i="9"/>
  <c r="O15" i="9" s="1"/>
  <c r="M17" i="9"/>
  <c r="O17" i="9" s="1"/>
  <c r="M18" i="9"/>
  <c r="F16" i="9"/>
  <c r="M16" i="9" s="1"/>
  <c r="O16" i="9" s="1"/>
  <c r="M26" i="9"/>
  <c r="O26" i="9" s="1"/>
  <c r="O22" i="9"/>
  <c r="O28" i="9"/>
  <c r="O18" i="9" l="1"/>
</calcChain>
</file>

<file path=xl/sharedStrings.xml><?xml version="1.0" encoding="utf-8"?>
<sst xmlns="http://schemas.openxmlformats.org/spreadsheetml/2006/main" count="412" uniqueCount="247">
  <si>
    <t>ENCARGADO DE ACTUALIZACIÓN: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</si>
  <si>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</si>
  <si>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</si>
  <si>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</si>
  <si>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</si>
  <si>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</si>
  <si>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</si>
  <si>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</si>
  <si>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</si>
  <si>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</si>
  <si>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</si>
  <si>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</si>
  <si>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</si>
  <si>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</si>
  <si>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GASTOS DE REPRESENTACIÓN</t>
  </si>
  <si>
    <t>Nombres y Apellidos (Empleado/Servidor Público)</t>
  </si>
  <si>
    <t>NUMERAL 4 - REMUNERACIONES DE EMPLEADOS Y SERVIDORES PÚBLICOS</t>
  </si>
  <si>
    <t xml:space="preserve">ENTIDAD: AUTORIDAD PARA EL MANEJO SUSTENTABLE DE LA CUENCA Y DEL LAGO DE AMATITLAN </t>
  </si>
  <si>
    <t>HORARIO DE ATENCIÓN: 7:30 am a 15:30 pm</t>
  </si>
  <si>
    <t>TELÉFONO: 6624 1700</t>
  </si>
  <si>
    <t>Brayan Onasis Estevez Ruiz</t>
  </si>
  <si>
    <t>Harold Alexander Cruz Juarez</t>
  </si>
  <si>
    <t>Moises Armando Cordova Citalan</t>
  </si>
  <si>
    <t xml:space="preserve">Jose Diego Morales Ortega </t>
  </si>
  <si>
    <t>Milton Asdrúbal Hernández Martínez</t>
  </si>
  <si>
    <t>Juan Antonio Aguilar</t>
  </si>
  <si>
    <t>Juan Diego Aguilar Juarez</t>
  </si>
  <si>
    <t>Jefe Ordenamiento Territorial</t>
  </si>
  <si>
    <t>Jefe de Evaluacion y Seguimiento</t>
  </si>
  <si>
    <t>Subdirector Ejecutivo III</t>
  </si>
  <si>
    <t xml:space="preserve">Jefe de Control,  Calidad Ambiental y Manejo de Lagos </t>
  </si>
  <si>
    <t xml:space="preserve">Jefe Administrativo Financiero </t>
  </si>
  <si>
    <t xml:space="preserve">Jefe de Auditoria Interna </t>
  </si>
  <si>
    <t>Director Ejecutivo II</t>
  </si>
  <si>
    <t>Sibia de Jesús Debroy Franco</t>
  </si>
  <si>
    <t>Zonia Krisbell Azurdia Gutierrez</t>
  </si>
  <si>
    <t>Vinicio José Hernández Santizo</t>
  </si>
  <si>
    <t>Mario René Marroquin Contreras</t>
  </si>
  <si>
    <t>Santos Ivania Menendez Ivañez</t>
  </si>
  <si>
    <t>Omar Antonio Guerrero Hidalgo</t>
  </si>
  <si>
    <t>Encargado de Presupuesto</t>
  </si>
  <si>
    <t>Encargada de Bodega</t>
  </si>
  <si>
    <t xml:space="preserve">Encargada de Inventarios </t>
  </si>
  <si>
    <t xml:space="preserve">Encargado de Compras </t>
  </si>
  <si>
    <t>Encargado de Tesoreria -Manejo de Fondos</t>
  </si>
  <si>
    <t>Encargado de Contabilidad</t>
  </si>
  <si>
    <t xml:space="preserve">Encargado de Cobro </t>
  </si>
  <si>
    <t xml:space="preserve">Antonio Waldemar Muñiz Rivas </t>
  </si>
  <si>
    <t>Lisbeth Mirella Mendoza López de Alvarez</t>
  </si>
  <si>
    <t>Erick Manuel Gonzalez Bolaños</t>
  </si>
  <si>
    <t>Byron René Pérez Aguilar</t>
  </si>
  <si>
    <t>Elfego Castellanos Gutiérrez</t>
  </si>
  <si>
    <t>Franco Javier Jafet Alvarado Contreras</t>
  </si>
  <si>
    <t>Paul Alejandro García Gutierrez</t>
  </si>
  <si>
    <t>José Alfonso Pirir Cortez</t>
  </si>
  <si>
    <t xml:space="preserve">Gary Antonio Aguilar López </t>
  </si>
  <si>
    <t>Lourdes Emilsa Hernandez Bobadilla</t>
  </si>
  <si>
    <t>Julio César Morales Pérez</t>
  </si>
  <si>
    <t>Mirza Maciel Mejia Callejas</t>
  </si>
  <si>
    <t>Julio Alberto Rodriguez Martinez</t>
  </si>
  <si>
    <t>Rolando Alvarez López</t>
  </si>
  <si>
    <t xml:space="preserve">Axel Gender Monge Ramos </t>
  </si>
  <si>
    <t>Pedro Teret Mejia</t>
  </si>
  <si>
    <t>Rolando Arturo Herrera Ramazzini</t>
  </si>
  <si>
    <t>Camilo García Martínez</t>
  </si>
  <si>
    <t xml:space="preserve">Mario René Grijalva Arias </t>
  </si>
  <si>
    <t>Mateo Obispo Morales Yax</t>
  </si>
  <si>
    <t>Eusvaldo Morales Marroquín</t>
  </si>
  <si>
    <t>Rodolfo Enrique García Mencos</t>
  </si>
  <si>
    <t>Luis Alfonso Jiménez Chang</t>
  </si>
  <si>
    <t>Jaime Estuardo Mejia Fernandez</t>
  </si>
  <si>
    <t>Miguel Leonel Tejashún</t>
  </si>
  <si>
    <t>Mauro Alfredo Rodriguez Gutierrez</t>
  </si>
  <si>
    <t>Augusto Giovanni Jeréz Arriola</t>
  </si>
  <si>
    <t>Sonia Lucia Ceballos Garcia</t>
  </si>
  <si>
    <t>Luis Alfredo Lopez Sian</t>
  </si>
  <si>
    <t>Sthefany Ludivina Fuentes</t>
  </si>
  <si>
    <t>Williams Roberto Urízar</t>
  </si>
  <si>
    <t>Luz Esmérita López Del Aguila</t>
  </si>
  <si>
    <t>Salvador Enrique Guerra Rosales</t>
  </si>
  <si>
    <t>Rigoberto Hernández Morales</t>
  </si>
  <si>
    <t>Melanie Fraatz Mayorga</t>
  </si>
  <si>
    <t>Julio Roberto Juárez Pernillo</t>
  </si>
  <si>
    <t>Edwin Alexis Canteros Archila</t>
  </si>
  <si>
    <t>Ferdiner Ulises González Ortíz</t>
  </si>
  <si>
    <t>Carlos Arturo Mancilla de Leon</t>
  </si>
  <si>
    <t xml:space="preserve">Ruben Donis </t>
  </si>
  <si>
    <t xml:space="preserve">Marco Tulio Zamora Escobar </t>
  </si>
  <si>
    <t>Herbert Alejandro Ismatul Rejopachi</t>
  </si>
  <si>
    <t>Jeimy Arely Obando Osorio</t>
  </si>
  <si>
    <t xml:space="preserve">Heidy Jackeline Melchor Solorzano </t>
  </si>
  <si>
    <t>Maira Aracely Sandoval Latín</t>
  </si>
  <si>
    <t xml:space="preserve">Carol Delfina García García </t>
  </si>
  <si>
    <t>Byron Nearly Catalán Cardona</t>
  </si>
  <si>
    <t>Leea Blas Hale</t>
  </si>
  <si>
    <t>Alejandra Izabel Mayaleh Beza</t>
  </si>
  <si>
    <t>Sara Carlota Perez Ramirez De Monterrozo</t>
  </si>
  <si>
    <t>Francisco Javier Lucero del Aguila</t>
  </si>
  <si>
    <t>Ashley Tatiana Tobar Quvedo</t>
  </si>
  <si>
    <t>Cesar Augusto Ruiz</t>
  </si>
  <si>
    <t>Rudy Francisco Argueta Velásquez</t>
  </si>
  <si>
    <t>Sindy Nicté Garrido Figueroa</t>
  </si>
  <si>
    <t>Agustin Chinchilla Dieguez</t>
  </si>
  <si>
    <t>Jeffrey Gerardo Rosales Garzaro</t>
  </si>
  <si>
    <t>Ruth Magalí Grijalva Morales</t>
  </si>
  <si>
    <t>Byron Eduardo Flores Reyes</t>
  </si>
  <si>
    <t xml:space="preserve">Claudio Benjamín Mijangos Borrayo </t>
  </si>
  <si>
    <t>Manuelito de Jesús Quiñonez Pineda</t>
  </si>
  <si>
    <t>Profesionales Individuales en General</t>
  </si>
  <si>
    <t xml:space="preserve">Servicios Técnicos 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</si>
  <si>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</si>
  <si>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</si>
  <si>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</si>
  <si>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</si>
  <si>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</si>
  <si>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</si>
  <si>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Lesvia Amariliz Martines </t>
  </si>
  <si>
    <t>Juana Francisca Hernandez Estrada de Obando</t>
  </si>
  <si>
    <t>Saida Amarilis Son Ejcomac</t>
  </si>
  <si>
    <t>Nazario Hernández Osorio</t>
  </si>
  <si>
    <t xml:space="preserve">Miguel Angel de León </t>
  </si>
  <si>
    <t>Luis Armando Ramirez Martinez</t>
  </si>
  <si>
    <t xml:space="preserve">Daniel Isaias Telon Arizandieta </t>
  </si>
  <si>
    <t>Josias Neftali Ramirez Gomez</t>
  </si>
  <si>
    <t xml:space="preserve">Ismael Obdulio Lucas Ramírez </t>
  </si>
  <si>
    <t>Jose Guadalupe Nolasco Perez</t>
  </si>
  <si>
    <t>Estuardo Randolfo Gutierrez Cruz</t>
  </si>
  <si>
    <t>Dionicio Juan Gómez Acajabon</t>
  </si>
  <si>
    <t xml:space="preserve">Marvin Estuardo Macolas Sazo </t>
  </si>
  <si>
    <t>Ines Vidal Gomez Acajabon</t>
  </si>
  <si>
    <t xml:space="preserve">Angie Michelle Meda Pineda de Alfaro </t>
  </si>
  <si>
    <t>Héctor William Martínez Cabrera</t>
  </si>
  <si>
    <t>Wilber Celestino Gonzalez Guerra</t>
  </si>
  <si>
    <t>José Muñoz Chávez</t>
  </si>
  <si>
    <t>José Filiberto Domingo Domingo</t>
  </si>
  <si>
    <t>Cecilio Antonio Vasquez Soto</t>
  </si>
  <si>
    <t>Domingo Sánchez Alonzo</t>
  </si>
  <si>
    <t>Guilder Ivan Rivera Sanchez</t>
  </si>
  <si>
    <t>Agustín López López</t>
  </si>
  <si>
    <t>Nelson Orlando Quiñonez Yohol</t>
  </si>
  <si>
    <t>Herculano Colmenar Estrada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</si>
  <si>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</si>
  <si>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</si>
  <si>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</si>
  <si>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</si>
  <si>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</si>
  <si>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</si>
  <si>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</si>
  <si>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</si>
  <si>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</si>
  <si>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</si>
  <si>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</si>
  <si>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</si>
  <si>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</si>
  <si>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</si>
  <si>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</si>
  <si>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Teodoro Quexel Lopez</t>
  </si>
  <si>
    <t>Carlos Fernando Tello Valdez</t>
  </si>
  <si>
    <t>José Abel Chamale Par</t>
  </si>
  <si>
    <t>Carlos Alfredo Sandoval  Monroy</t>
  </si>
  <si>
    <t>Gerver Oswaldo Suruy Estupe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</si>
  <si>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</si>
  <si>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</si>
  <si>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</si>
  <si>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</si>
  <si>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</si>
  <si>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</si>
  <si>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</si>
  <si>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</si>
  <si>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</si>
  <si>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</si>
  <si>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</si>
  <si>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</si>
  <si>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</si>
  <si>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Jefry Antonio Paiz Diaz</t>
  </si>
  <si>
    <t>Bernardino Alistún Cachín</t>
  </si>
  <si>
    <t>Edie Stuardo García Velásquez</t>
  </si>
  <si>
    <t>Carlos Humberto Gatica González</t>
  </si>
  <si>
    <t>Orlando Estuardo Gomez Murga</t>
  </si>
  <si>
    <t>Jenner Josué López González</t>
  </si>
  <si>
    <t xml:space="preserve">Ronald Guillermo Morales Rodríguez </t>
  </si>
  <si>
    <t xml:space="preserve">Maynor Enrique Barrios Castro </t>
  </si>
  <si>
    <t>Irvin Omar Sánchez Ramírez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</si>
  <si>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</si>
  <si>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</si>
  <si>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</si>
  <si>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</si>
  <si>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</si>
  <si>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</si>
  <si>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</si>
  <si>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</si>
  <si>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</si>
  <si>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</si>
  <si>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</si>
  <si>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</si>
  <si>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</si>
  <si>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</si>
  <si>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</si>
  <si>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</si>
  <si>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</si>
  <si>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</si>
  <si>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</si>
  <si>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</si>
  <si>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</si>
  <si>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</si>
  <si>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</si>
  <si>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</si>
  <si>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</si>
  <si>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</si>
  <si>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</si>
  <si>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</si>
  <si>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</si>
  <si>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</si>
  <si>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</si>
  <si>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</si>
  <si>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>Conserje</t>
  </si>
  <si>
    <t>Peón Vigilante V</t>
  </si>
  <si>
    <t>Peon Vigilante V</t>
  </si>
  <si>
    <t xml:space="preserve">Auxiliar Misceláneo </t>
  </si>
  <si>
    <t>Peón</t>
  </si>
  <si>
    <t xml:space="preserve">Peón </t>
  </si>
  <si>
    <t>peon</t>
  </si>
  <si>
    <t>Peon</t>
  </si>
  <si>
    <t>Jardinero II</t>
  </si>
  <si>
    <t xml:space="preserve">Jardinero II </t>
  </si>
  <si>
    <t>DIRECCIÓN: KILOMETRO 22 RUTA AL PACIFICO</t>
  </si>
  <si>
    <t>Enma Leticia Diaz Lara</t>
  </si>
  <si>
    <t>Directara Ejecutiva</t>
  </si>
  <si>
    <t xml:space="preserve">DIRECTOR: </t>
  </si>
  <si>
    <t>Flor de Maria Lopez del Cid</t>
  </si>
  <si>
    <t>Sergio Estuardo Sosa</t>
  </si>
  <si>
    <t>Maria Luisa Mayorga Mendez</t>
  </si>
  <si>
    <t>Encargada de Nomina</t>
  </si>
  <si>
    <t>Juan Carlos Ramirez Martinez</t>
  </si>
  <si>
    <t>Vilmer Antonio Jimenez Choma</t>
  </si>
  <si>
    <t>Emilio Alejandro Hernandez Florian</t>
  </si>
  <si>
    <t>Carlos Humberto Montenegro Cabrera</t>
  </si>
  <si>
    <t>Encargado de Transporte</t>
  </si>
  <si>
    <t>CORRESPONDE AL MES DE: ENERO 2025</t>
  </si>
  <si>
    <t>Antonio Lopez Lopez</t>
  </si>
  <si>
    <t>Eddy Antonio Conde Soto</t>
  </si>
  <si>
    <t>Jonathan Javier Hernandez Ruano</t>
  </si>
  <si>
    <t>Angel Omar Castillo Reyes</t>
  </si>
  <si>
    <t>Edgar Geovani Garcia Diaz</t>
  </si>
  <si>
    <t>Blanca Luz De Leon De Paz</t>
  </si>
  <si>
    <t>Alvaro Mejia Galicia</t>
  </si>
  <si>
    <t>FECHA DE ACTUALIZACIÓN: 03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</si>
</sst>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5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 vertical="center"/>
    </xf>
    <xf numFmtId="165" fontId="7" fillId="0" borderId="1" xfId="0" applyNumberFormat="1" applyFont="1" applyBorder="1"/>
    <xf numFmtId="0" fontId="0" fillId="0" borderId="0" xfId="0" applyAlignment="1">
      <alignment horizontal="center" vertical="center"/>
    </xf>
    <xf numFmtId="165" fontId="7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165" fontId="7" fillId="0" borderId="1" xfId="0" applyNumberFormat="1" applyFont="1" applyFill="1" applyBorder="1"/>
    <xf numFmtId="0" fontId="0" fillId="0" borderId="0" xfId="0" applyFill="1"/>
    <xf numFmtId="165" fontId="0" fillId="0" borderId="0" xfId="0" applyNumberFormat="1" applyFill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4">
    <cellStyle name="Moneda 2" xfId="2"/>
    <cellStyle name="Moneda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AE941740-7116-4453-9D2F-40BF65CA741A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C7D0E5EF-A022-4CC4-8D56-944FFACFE0D6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B43333C4-A990-49AD-BEE3-81D6D6AD761F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AEF65106-BECD-4A24-8800-50D5C508541A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957DF22A-78AB-4D86-AC5A-DFA314D710A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A3279BC-4F40-4B71-8E31-B915AF0ABEB5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9832181B-966E-4360-A68D-350AEE210371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CA82D241-5B8D-466A-BFA1-A421B7FAFCC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id="{40EEA972-4401-4C70-9B2B-8F126A254760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C3F2E320-394E-4565-879E-173A72DBB507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C88A0A01-CE03-4334-938B-0D9438CCC90B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E0FC51F2-EF30-4BCF-9CDF-0C71921A034F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73F8F729-1706-4F04-84EA-100F8FA421CF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9B0C3142-D4E7-4898-BEB5-EE55FD8C4863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24C729D2-B152-4ED7-885D-C5E8E9ACDE19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id="{D87FC3C1-048C-438D-ABEB-1AEC0F27B124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0F78D74E-F097-4FE6-99E9-2B9C6250256D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5050E6B1-B51C-4658-9061-F0DC2426B70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4710E58-A960-414F-BAC4-8853594C17BE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19168F77-CE8E-44E4-A446-CE8DFBF9EE94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B1228B26-E7C3-4E4A-8EB4-05B4407D8E4E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D470771C-B2A3-4FB3-ACD4-1CFA991CD3B6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4919D228-DD8C-4E8F-BCB4-2065DB811373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2FB5B1F8-BC8F-4790-BD05-C4A836DCFAC7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AD3D3DCA-1052-4026-8EFD-594BA60B62AF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75537ACF-F59F-45F0-8B82-23425EAC4CBE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20B7078-B60C-4595-8539-446D7E04CA75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50611877-3E54-4887-9120-AD82A8AFE0EF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CDCFC6EC-AB1E-40F9-93D8-ED9673E90AF3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7988E631-86BE-4A15-8698-8AE0DDCF4F44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5CBCB46D-577E-4633-9042-1F7923936790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85A0503E-9ED0-445B-966B-18B325CB6FF7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C9BAA82A-A1E7-4546-AC05-ADA1952AF6CE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5D7387CA-0545-4657-8FB7-B6DAA9B285B0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F54EEC16-9F4A-4DEF-AA45-EC067B6EC5A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37D6B494-DE69-43ED-9C0A-89E54C396A05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56BA05B6-F8FA-4E79-8998-B61E26543620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2BF810AE-D650-4512-B698-721A3607023F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794BDBA2-4C4D-448E-A4ED-A2E47401887D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D5A2E446-9033-48EB-976E-BCDBA6ECB2EE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B0F952A4-84C2-4AE6-8792-68956E9AD39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C8B4E693-A2F4-4D05-A3EB-B61DFBAACBB7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0F33D4F0-94CE-40AC-9664-F6C3DBD15ACB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40BEC500-B089-434E-97F1-C709F4958AA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46" name="1 CuadroTexto">
          <a:extLst>
            <a:ext uri="{FF2B5EF4-FFF2-40B4-BE49-F238E27FC236}">
              <a16:creationId xmlns:a16="http://schemas.microsoft.com/office/drawing/2014/main" id="{098789B8-4BA1-48B0-9C23-2CE3239F2659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88A9067D-D528-4780-9390-0B8263F486D3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3C8CD8E5-ED2B-4D69-BFFE-58C4E790C51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F7BF1096-47A3-4D2A-A09E-7D39F909B58A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9B935DF4-4613-47FA-AE3F-8F9AB85AD6A7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51" name="3 CuadroTexto">
          <a:extLst>
            <a:ext uri="{FF2B5EF4-FFF2-40B4-BE49-F238E27FC236}">
              <a16:creationId xmlns:a16="http://schemas.microsoft.com/office/drawing/2014/main" id="{924AEEA4-2DE0-46B4-899B-00CA02BE4E46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42E3BADE-6636-49DD-87FB-D448E2CFEEC3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32BFA466-E288-4A46-A692-8E224F69AF3E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5E03688A-6913-49CB-A149-69EC4E83127D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582228AF-0C5D-40D1-BC26-DF654318474D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B3CF6740-9F53-4FDF-91AF-746D6FAA2167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975061C1-5B25-48DC-8030-CADFF847E80F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CE972065-F315-4F6F-8F96-CB94954EB51F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182D1A6D-FA7C-46EF-B3BD-BF1AF26F7BC4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97A3C3D2-798B-445F-A3D8-F7B2F40EDC32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2974D00F-9D76-4EF5-9296-A568D2DAD8AD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15F080C9-D238-4D3D-80D3-6CEFA43A527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CBA3E800-8AD0-4FEF-A4FA-2EF3D0B80E63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9C315991-412D-4920-8F79-CC776E3C6CCD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A17C59AC-6891-4ED4-A050-190F43D53FF1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6E2F232F-8D92-4798-9091-01019B825788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441167D1-FA78-4F99-80F1-C6017B4D71F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296DE992-D5CD-4A30-91D7-38D6D8663C5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9217B1E8-28B3-4D8F-B8B0-C33B4F1872A8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FD1ADE6C-1B27-49C8-9752-7CA2D8F4A5A8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FF8CDA50-1C3E-40ED-A89A-B202E0C43D36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14CF1FB9-7FF9-44BD-BF2C-1CF955777D47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3B9A7AF5-7225-467D-B392-52F23199C3A1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FF59A49C-C267-4570-8BD6-8F731B6810C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D0BFA1B2-5137-40BF-9E3E-33B2957D0D17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A5274D48-05A2-4E3F-BB5C-C85E73E0D59A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99735B02-35DB-4725-BD4E-65081430D13B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8DF0353-5389-4AD7-89D9-FA587668D6BF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705F59FA-E42E-46A5-8A9B-16B3FB34B07C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9E373246-1A7A-4C63-BFE3-76B25980C007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ED04EF57-A3D2-4305-A38E-0556E20B7081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8667E3DA-3F28-408E-9A88-032C668E7D4F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B211AA99-6A46-4EC0-B613-0F0DACD4D3A8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23ACFD2A-FD54-4C9C-B66B-78C5CE33375D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1DE2F01E-9B60-4CC8-AC01-E64309D16333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5C08322D-D9D2-4C59-83A1-07397A9CC5FD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1BD67963-6FB1-4ED5-9D7F-9F1124E399DA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A082748E-CAD0-4166-81D4-2F7A796CD943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A77C47EF-4B08-4C9F-B627-2239FD1E9F0C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D08608BD-C8AB-4B8F-897C-6B63C820DDC7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B2070E5F-5F66-4CAB-993B-9948E934BE6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568C2E02-4D40-4250-845A-62A40C3B0C3F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24D0927-8A56-47BA-9A0A-56F323B212D6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DFEA81A1-8744-4370-90C5-9365A730EDF8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1C97B722-3C9E-4AB9-87E9-FC206730E2F7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3E05845B-B837-4FB4-854C-242305F644F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E9A37837-752B-4724-9707-911A10AE8866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F4EF6B1C-CAFF-4D18-93E7-C0D8BDA8286C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D923F68C-0D10-4C2D-9F0A-5189FD2A436A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87BAEECB-94D5-4B3C-960A-1D574804F5E6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18AFE443-5A90-4DD8-A5CA-9C5450528101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102" name="1 CuadroTexto">
          <a:extLst>
            <a:ext uri="{FF2B5EF4-FFF2-40B4-BE49-F238E27FC236}">
              <a16:creationId xmlns:a16="http://schemas.microsoft.com/office/drawing/2014/main" id="{4EE1E475-1BA6-409C-8E4B-89F6E3382CD2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349B2579-0318-4235-834F-843C0306965C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7F1E5B01-2004-4D9B-B0B5-4D3893CFF2F4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BB5CDB66-2133-43E5-A284-052DC5AA9109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106" name="1 CuadroTexto">
          <a:extLst>
            <a:ext uri="{FF2B5EF4-FFF2-40B4-BE49-F238E27FC236}">
              <a16:creationId xmlns:a16="http://schemas.microsoft.com/office/drawing/2014/main" id="{50983558-FBF3-43F4-B972-AE774EE20C30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4550DC70-4A5E-42E3-8741-90AFB299BBF8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141DEF0D-1267-4C80-9A27-B23F6B14FEC3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948A2775-F8E8-47B4-BDEC-94FD80CE9F27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8D1BA68F-F79B-4138-8A3E-F60C89A29931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4A785019-B0EB-41F3-A01E-DC444E070AF0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BB8781B4-9481-4E9E-ACC7-2B26B6E9B7FF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DEB1699A-6C08-48AF-B874-56E71B18BCB2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E71410E8-B7E0-42FD-8EA7-3B6CB115DA97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92B4D568-8FD3-4301-A4F3-DBBE62366CD8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DCB0A66A-4FBD-4082-8D61-3D8FA35C2891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DE0F1C53-2982-4C4A-B1BD-409F0E2D0C85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18" name="1 CuadroTexto">
          <a:extLst>
            <a:ext uri="{FF2B5EF4-FFF2-40B4-BE49-F238E27FC236}">
              <a16:creationId xmlns:a16="http://schemas.microsoft.com/office/drawing/2014/main" id="{464F9EAB-3EC6-4095-BB80-127BEC297C31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5FFAEEAD-CE28-4E51-BCF6-D331919B464B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CACD7F0F-F8EC-4968-9E71-CFE7DDF2D8CD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EDC1AC11-A5D6-459B-A9FC-5150CE0F420F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EEED944A-F2CE-45E5-A06C-C0A508D29C33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147C4614-84DB-4C1F-B790-B7A10645D66B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132A3251-95C7-4803-AD2C-15DF0B013528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15857129-D52C-4978-9CE5-3F3CC88C3ABD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26" name="1 CuadroTexto">
          <a:extLst>
            <a:ext uri="{FF2B5EF4-FFF2-40B4-BE49-F238E27FC236}">
              <a16:creationId xmlns:a16="http://schemas.microsoft.com/office/drawing/2014/main" id="{943DACC4-33A9-4F1C-B7F2-15F81D6871ED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C10247BB-6206-4281-BE12-387A5288EE35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EBB1CB2D-1D1A-460D-A8D1-32BB7179BA1C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DC3326C1-4C16-436D-973D-6ECAC51A30F3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EA681925-C6C0-48FB-9A40-9C1308806509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E5111136-C02F-4A55-84E4-3E1ED7635046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F05D3498-0156-4EC7-9546-C2C4A21F2F5B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86940E64-F99F-440A-B17B-1E513127858B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DF298280-A301-4C19-91C4-B0A2B039CCCB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E51D345E-AC2B-4963-ABBE-7A0C4D717E52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FB40F444-17EC-4EC4-8536-D3E25B9CB6B4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D2493B42-656D-442F-9AA4-BE25A4ED7FB2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DDC4E483-1A73-40B1-80FF-49FC043C748F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D3CA82E4-D47B-4367-999A-56150C4E8BCE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648FEAB4-F0EB-4651-A0EB-25477DB02286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586FC1E4-E0F9-4F6C-94F4-E613D6E7FF5A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42" name="1 CuadroTexto">
          <a:extLst>
            <a:ext uri="{FF2B5EF4-FFF2-40B4-BE49-F238E27FC236}">
              <a16:creationId xmlns:a16="http://schemas.microsoft.com/office/drawing/2014/main" id="{3DF371AF-0F35-44A0-9D9C-E05E5BD9139E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36146B04-DE16-4A3D-9B7F-791DE2602039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AF81CD10-20C0-457C-AEF6-E4A6F82BEF9D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4D26311A-1922-40EC-A0D8-29402AB86D8C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53F93429-5844-4BDC-946D-49F772C17378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A01B17F3-B432-4D8A-8C3D-FC6FE25583F3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48" name="3 CuadroTexto">
          <a:extLst>
            <a:ext uri="{FF2B5EF4-FFF2-40B4-BE49-F238E27FC236}">
              <a16:creationId xmlns:a16="http://schemas.microsoft.com/office/drawing/2014/main" id="{1008784A-34C2-4C5A-9244-A259E107CF6D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36B1D02F-B297-4637-B526-4F18CB10D31A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D79BCEF4-98BD-4502-AC30-B8E71FEE7EA2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51" name="1 CuadroTexto">
          <a:extLst>
            <a:ext uri="{FF2B5EF4-FFF2-40B4-BE49-F238E27FC236}">
              <a16:creationId xmlns:a16="http://schemas.microsoft.com/office/drawing/2014/main" id="{13E8D831-DA0F-470B-8816-3F9B72E7E756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7CDBF3A7-8BDA-4B2F-A16E-1C74122D3C7E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BD5E06B9-898D-441B-A8A9-59751A42AD52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A776EF04-CF45-48C0-AD24-E0D874782791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395BC43A-2EF6-418E-82FA-2761C8B0813B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513BFE31-E377-4C23-B078-5D8463F0CAC4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D2063D4F-06F1-4C64-A20E-7753C833912E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58" name="1 CuadroTexto">
          <a:extLst>
            <a:ext uri="{FF2B5EF4-FFF2-40B4-BE49-F238E27FC236}">
              <a16:creationId xmlns:a16="http://schemas.microsoft.com/office/drawing/2014/main" id="{D85603E6-8105-4D79-9AED-1FA3F977F29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59" name="1 CuadroTexto">
          <a:extLst>
            <a:ext uri="{FF2B5EF4-FFF2-40B4-BE49-F238E27FC236}">
              <a16:creationId xmlns:a16="http://schemas.microsoft.com/office/drawing/2014/main" id="{9AE53A88-9850-4053-9A42-2B596500CC0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26A6A1E7-2087-4924-825F-0E898A07682B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522F9ABD-9CAD-4C2A-876B-4AB9D30868F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B41182F3-3F67-4A20-8D05-AF6B94D6D16E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DE1ABC8E-E770-48A6-9660-E3371CCBA1EE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C216C1FE-84A3-44E0-A2C8-592DC2260B18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65" name="3 CuadroTexto">
          <a:extLst>
            <a:ext uri="{FF2B5EF4-FFF2-40B4-BE49-F238E27FC236}">
              <a16:creationId xmlns:a16="http://schemas.microsoft.com/office/drawing/2014/main" id="{F090948A-0524-4C2C-B920-D524E3AEF020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38185DDC-FF2C-46BC-9707-01CE5B7202DF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67" name="1 CuadroTexto">
          <a:extLst>
            <a:ext uri="{FF2B5EF4-FFF2-40B4-BE49-F238E27FC236}">
              <a16:creationId xmlns:a16="http://schemas.microsoft.com/office/drawing/2014/main" id="{8A8604D4-0BE9-4078-854A-5A4CEC76E0D2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CCBB2D4E-E4E4-4532-A67F-4ED06E841ADA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C8E654F1-3FD3-4372-896B-73C3C1615560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55319839-C95F-4186-857D-2E394897A48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E1E7E22E-CD0B-4A6C-AE39-288517EADED3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61C643C0-483A-4033-8AEF-0B4385992758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F3328DA5-E879-45C9-B819-0D16F0EB3102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74" name="1 CuadroTexto">
          <a:extLst>
            <a:ext uri="{FF2B5EF4-FFF2-40B4-BE49-F238E27FC236}">
              <a16:creationId xmlns:a16="http://schemas.microsoft.com/office/drawing/2014/main" id="{E5DB10A2-EA28-4C59-A17E-E829DE6BF25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31C1E2D8-1A35-4427-9A3A-C4CE895001FA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0154F7F8-301D-4DA0-8EB8-7710733D9F62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1527142A-AF91-4615-9EEA-BE9F61DA454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507F77B8-5154-4B03-AE7E-30EED69FA8DC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FDE2917E-7C32-4BB1-A787-7D54B4356DFB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9B76B09B-1ACD-419F-8031-CE561F4F3017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173EC7A7-24DC-4A8C-B412-8BB5B68B502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9E7A4C65-53CA-4A54-AD35-4E8E7964FF3C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FAF805ED-3FE3-41CE-A178-ED23B849EFAF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E1AAB7E8-14AF-4D44-9B59-DB8EF3C202A5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65795B45-71E6-4EA0-AE34-0854F9C9167A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9968505F-A3C7-44A3-8781-0AA9FB0863CD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76840FCB-4496-45A6-81D5-7CC03F9A9FBE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E0560F70-896B-41BF-B9C2-814BF861DEE1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8DC025D7-D3BA-4E12-AA26-B380FD3699F6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DEF2FB26-7260-4DE2-975A-4EAD81113022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467BEFE8-8439-4963-9963-44C88540543C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88CBA8DC-4B3A-4D8C-BC88-10544000DA45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13DA0FD1-2C8C-444F-B23B-4F80AF308240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6CC15C8E-C380-4A53-B95F-5A589CADD14D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8B39F78D-FD06-4BA2-9FD1-4677D048C4AD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51F27489-BE30-4BBF-B17C-777353EBB9C2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C0481127-E632-4101-8AE6-F3B73872694C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31396F93-5576-4819-A8B1-0346C8F96DC5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AC6C1599-336E-48EB-A899-0CFAC683EB58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200" name="1 CuadroTexto">
          <a:extLst>
            <a:ext uri="{FF2B5EF4-FFF2-40B4-BE49-F238E27FC236}">
              <a16:creationId xmlns:a16="http://schemas.microsoft.com/office/drawing/2014/main" id="{D90856AB-4FD4-4D92-909E-24E1023F2CD6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6C75FC17-3569-49AE-A4AF-854C45C1D980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629700BE-333F-4752-AAE6-E659AECCAAF7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BED04686-E82B-4934-9F40-F454B2E1D52F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943A0277-96D1-4BEC-98DB-E4BA245037EA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65D34608-4B35-4F25-9A4E-E42ED2380C32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7E18F548-F8F6-423E-9F86-88BA1D87C985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179A535B-8302-4204-ABC4-10FDE5A80512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AB6CED52-816B-45AF-AD19-738425CA0BF2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9F4FDD2D-1A15-4B47-BB89-B5EBC05766E5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10" name="1 CuadroTexto">
          <a:extLst>
            <a:ext uri="{FF2B5EF4-FFF2-40B4-BE49-F238E27FC236}">
              <a16:creationId xmlns:a16="http://schemas.microsoft.com/office/drawing/2014/main" id="{BCDBAFDF-F25E-495B-AC5D-F874D6F0DB9F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3FDCDDBB-17CA-4BC6-9732-915B2C2F80E7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05850BB1-3F24-4F66-81E1-2361F5F724B5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235CB216-0D2D-48BD-AECF-DA5576242ADF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537545E5-5172-4812-942B-65B2A11EDE7E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46F5348F-F67D-4204-BCB9-BBB3D8F0B1D6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AB059467-8B5F-4FF0-BCF8-7ACC2040D7F6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D9CFAA02-01DE-466F-B887-311CBCB22C58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218" name="1 CuadroTexto">
          <a:extLst>
            <a:ext uri="{FF2B5EF4-FFF2-40B4-BE49-F238E27FC236}">
              <a16:creationId xmlns:a16="http://schemas.microsoft.com/office/drawing/2014/main" id="{301855D9-AA06-4E80-806E-714B4D9A1B10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EE820D8F-B74D-4452-B877-6F7D9B1D3B16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8FF5B8A9-8BC7-4705-899B-5F94FA2319CB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3A19A37D-D975-4AE0-BF16-06543E4B1F29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E775D833-8411-4E72-98CA-D38C7B3ACF45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58BF03E5-872E-41EE-8022-648B331693D0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ACDD2068-79D6-4D31-8D42-329D79D57396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8EC5C0DD-2521-41BC-9D73-6D8A8A2FE167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2B78DC5D-D877-4742-A3F8-7B52DFF02C3D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617CAE0B-1AE0-4529-8208-001BEFC7BFD2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03902CC4-362A-4189-96EE-E5F753CE6267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FEFC539A-19A9-48C7-BCBE-99DF90C8E2E3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EA806A04-8386-4829-932D-4C4F195E4D56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3681ADCA-2D28-411D-BF09-AD0C80F3FD0A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90D0098F-AA77-4572-8399-B708E52F4A03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2D53FBCC-B558-4461-8880-D005D294801D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7705B951-58EE-4DA6-90C1-317D71ECDFA0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DAD69282-A304-4552-B22B-5A281E2D3983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2E45382D-D108-426D-B4CD-B4DB1BFA4218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37" name="3 CuadroTexto">
          <a:extLst>
            <a:ext uri="{FF2B5EF4-FFF2-40B4-BE49-F238E27FC236}">
              <a16:creationId xmlns:a16="http://schemas.microsoft.com/office/drawing/2014/main" id="{916A7E38-29B4-4A36-8575-77E4AE9E1CBB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96C76083-B1AE-4B4D-A501-CBB0291CC011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6E78D8C5-E7A8-41F3-AEF7-1D089489939D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40" name="1 CuadroTexto">
          <a:extLst>
            <a:ext uri="{FF2B5EF4-FFF2-40B4-BE49-F238E27FC236}">
              <a16:creationId xmlns:a16="http://schemas.microsoft.com/office/drawing/2014/main" id="{01A97F30-DA93-43A6-AAFA-2E445F58A842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9CA56A16-50AD-49FD-87D7-1C1A56937184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E68F9ADB-01E1-4931-AF35-B2B7B6E79530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42818F0B-0AE9-472E-B008-706144033CAF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E1C460E6-6273-4EDD-9926-9A92F4087FD5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8B6C6166-F194-4EAB-9166-48B68653E551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42E1397B-32D2-41AF-893A-55F050ECBB7D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47" name="1 CuadroTexto">
          <a:extLst>
            <a:ext uri="{FF2B5EF4-FFF2-40B4-BE49-F238E27FC236}">
              <a16:creationId xmlns:a16="http://schemas.microsoft.com/office/drawing/2014/main" id="{65FFB45A-894E-4E0B-9671-3EA2661C0F6D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D0FCCE15-A8EA-46F8-AE53-92905F4FAAA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A30D7089-A6BD-4872-92FB-BA4E2370776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5BD96944-801D-42BA-BA7F-59EF45A5A7E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1825BBCC-F51E-4071-AEEE-2C34CC101405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2F42A646-D9F9-4AAD-9CA4-8D3959394EE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F92AC072-AE92-4293-B147-67ACE334A10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7EEC9ECA-436D-48F8-995C-B0638578F635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159A4699-507E-44A2-B1CC-ECC92EAEA54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BC5B816E-EAAC-4DBE-B390-15DB9435824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F80043C1-EB88-41D8-A75D-3E679ACCC357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BC0A5542-E16D-402C-A65E-84853D3BCB7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1570F337-826C-47E0-9C2B-BBB0ADA3A2F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A70F5391-0F07-4C85-8F92-980E51B4E22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9F7BDD7E-E3B9-43ED-B484-3B0DDF196F1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C4A3C055-E890-440E-A2AB-7B4EFE4917F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3F019AA1-C5CD-404C-B0DB-99B18903C85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7416E111-14AF-496B-B39B-44595193868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A5C2B17E-A0BF-4EFC-8ECE-8EEA1110BC8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FE92C62B-0C7F-4BD9-B5B9-9A4B0CA90E8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4C1CD4EB-9995-4DC9-A0EE-F82D09F63C4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D5620F4B-D328-4AAC-A37F-C097C570264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2222833B-991F-43D9-8A30-F3E73B9F7640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0E7655A3-5C3F-44CC-A1A2-E293A1520DE0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CBE25907-DF0A-4238-A87E-462420756000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3F869731-C065-4136-8D27-0F7AA803BC6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FABEADCC-A558-4774-889F-D95A33DEE3E5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ADE3EC03-4A15-4056-9B54-2DEFCA26D10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DA77F15A-9CAD-4B37-BB74-6493A6F7696E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72C75C2F-410A-43E4-9639-886709B495A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9154059E-8F3F-4E82-A0E2-AB0740A3481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C79E1A3B-D0F6-4A7F-8604-A4E08FDE5D0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79" name="1 CuadroTexto">
          <a:extLst>
            <a:ext uri="{FF2B5EF4-FFF2-40B4-BE49-F238E27FC236}">
              <a16:creationId xmlns:a16="http://schemas.microsoft.com/office/drawing/2014/main" id="{C42DF705-CF02-4C9A-9B22-F4B56F1DFFE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24D1883A-2D56-4934-A9D1-B7327665603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37E830CC-7D0D-4B01-AF9F-788139334B81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82" name="3 CuadroTexto">
          <a:extLst>
            <a:ext uri="{FF2B5EF4-FFF2-40B4-BE49-F238E27FC236}">
              <a16:creationId xmlns:a16="http://schemas.microsoft.com/office/drawing/2014/main" id="{17C6C6F2-9AD7-44BD-8469-3B1371EBEB6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283" name="1 CuadroTexto">
          <a:extLst>
            <a:ext uri="{FF2B5EF4-FFF2-40B4-BE49-F238E27FC236}">
              <a16:creationId xmlns:a16="http://schemas.microsoft.com/office/drawing/2014/main" id="{7C8700E2-12B9-4F7B-AB1A-0C220232B96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3F2BFE5A-D79E-4449-808E-FBC311FCF826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85" name="3 CuadroTexto">
          <a:extLst>
            <a:ext uri="{FF2B5EF4-FFF2-40B4-BE49-F238E27FC236}">
              <a16:creationId xmlns:a16="http://schemas.microsoft.com/office/drawing/2014/main" id="{EE732BC5-A556-4BEF-B708-5F36AC45B59C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91BB7A74-3352-4786-B258-37FC6F874F5C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4C7C1FBD-AF8C-4103-B1C2-783F4548317E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71A5091D-73EE-47B0-9832-DA7B96D34F53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567BF1E2-921D-4077-A30C-08C84DACBE4D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57309B0C-7B5F-4DA2-A8BB-00C183854A48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1BC166E9-AE1C-4048-AE0D-B0A36B866783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52E3D051-5421-4AFE-8B0F-41549E0230AF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E294911D-A601-4E02-B83E-209956C2D300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94" name="1 CuadroTexto">
          <a:extLst>
            <a:ext uri="{FF2B5EF4-FFF2-40B4-BE49-F238E27FC236}">
              <a16:creationId xmlns:a16="http://schemas.microsoft.com/office/drawing/2014/main" id="{FF7694A7-B9E8-4F2E-806C-BACF20996256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832C6D07-6F21-4E14-84F6-8B90B6CF36DD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5DA86410-A70F-4A5B-BB5A-0283CFEDE31E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2D2C733D-DA59-4B4E-89FE-C355E7D6C39A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3D15B087-86AC-4776-BAB8-6BBFA7AADDA9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3F189FD-4DEA-4DAC-BB8B-504B18085E28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C40CDA4E-E908-4FF4-B3AC-D8F5A22E6895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5BB4979C-6FF4-492D-B3C0-E11C7A60CC50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6B2FAA56-4F45-46D6-A0F0-E53C538985FD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63E84CA3-3C62-4920-84A3-46D0374B1673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122F04C8-2FC9-43AE-A976-1629AA947000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C67812A5-245C-48C9-92E9-B3A17F7623BB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8F0A2051-2F06-4C2B-923C-C2D9AD147F44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7B07953B-2C97-4184-ACD2-FE0FAFA0C5B9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3C36C385-35D8-4339-B533-278EE17F0CD6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DFE19AD1-D1C2-4FE6-8165-CE91A860AEAF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CB87E2BA-BE63-48DC-A844-3BB5AFCFD750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E5FB483D-534A-4B32-997C-B8C892C52E3A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45C7E40F-8A75-4CF8-85B9-769C6D7891AB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069FDE7C-8E3C-4826-8B82-35BA2C1B47F9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F9C371F3-D688-4FB4-A486-C15AB583B5B9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07284DBF-BB25-4806-998D-6B9CE91E69F7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550D4F74-BFE4-447C-8106-98165ED24E0F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1E1066A4-791B-417A-B170-E17D9DF7283C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0F5D7BD8-A7B8-4E27-8928-B86EF45C5709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77EF9213-27B9-4FBD-9C26-E8A59E44D021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0BC04B46-FFE6-41DF-96F4-06ABAFB6FBE7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5295EC72-C46C-4192-9510-000BC8121642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22" name="3 CuadroTexto">
          <a:extLst>
            <a:ext uri="{FF2B5EF4-FFF2-40B4-BE49-F238E27FC236}">
              <a16:creationId xmlns:a16="http://schemas.microsoft.com/office/drawing/2014/main" id="{6D7078F8-4E91-440A-8B83-3084CC1A23F7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5A0FF807-E023-4320-B3F2-E3623FB14724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324" name="1 CuadroTexto">
          <a:extLst>
            <a:ext uri="{FF2B5EF4-FFF2-40B4-BE49-F238E27FC236}">
              <a16:creationId xmlns:a16="http://schemas.microsoft.com/office/drawing/2014/main" id="{FAED2A9D-F1F8-4A92-B5E0-C82305C86968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37</xdr:row>
      <xdr:rowOff>0</xdr:rowOff>
    </xdr:from>
    <xdr:to>
      <xdr:col>2</xdr:col>
      <xdr:colOff>190500</xdr:colOff>
      <xdr:row>37</xdr:row>
      <xdr:rowOff>266700</xdr:rowOff>
    </xdr:to>
    <xdr:sp macro="" textlink="">
      <xdr:nvSpPr>
        <xdr:cNvPr id="325" name="Cuadro de texto 107">
          <a:extLst>
            <a:ext uri="{FF2B5EF4-FFF2-40B4-BE49-F238E27FC236}">
              <a16:creationId xmlns:a16="http://schemas.microsoft.com/office/drawing/2014/main" id="{48B07DBD-B8FE-46B1-B30A-68394E0BF6C8}"/>
            </a:ext>
          </a:extLst>
        </xdr:cNvPr>
        <xdr:cNvSpPr txBox="1"/>
      </xdr:nvSpPr>
      <xdr:spPr>
        <a:xfrm>
          <a:off x="6696075" y="6124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190500</xdr:colOff>
      <xdr:row>37</xdr:row>
      <xdr:rowOff>266700</xdr:rowOff>
    </xdr:to>
    <xdr:sp macro="" textlink="">
      <xdr:nvSpPr>
        <xdr:cNvPr id="326" name="Cuadro de texto 108">
          <a:extLst>
            <a:ext uri="{FF2B5EF4-FFF2-40B4-BE49-F238E27FC236}">
              <a16:creationId xmlns:a16="http://schemas.microsoft.com/office/drawing/2014/main" id="{0E074D2A-89BE-4828-BC79-1001669B3B89}"/>
            </a:ext>
          </a:extLst>
        </xdr:cNvPr>
        <xdr:cNvSpPr txBox="1"/>
      </xdr:nvSpPr>
      <xdr:spPr>
        <a:xfrm>
          <a:off x="6696075" y="6124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190500</xdr:colOff>
      <xdr:row>37</xdr:row>
      <xdr:rowOff>266700</xdr:rowOff>
    </xdr:to>
    <xdr:sp macro="" textlink="">
      <xdr:nvSpPr>
        <xdr:cNvPr id="327" name="Cuadro de texto 109">
          <a:extLst>
            <a:ext uri="{FF2B5EF4-FFF2-40B4-BE49-F238E27FC236}">
              <a16:creationId xmlns:a16="http://schemas.microsoft.com/office/drawing/2014/main" id="{812ABEFD-95DC-49D8-A23E-929CF47C8373}"/>
            </a:ext>
          </a:extLst>
        </xdr:cNvPr>
        <xdr:cNvSpPr txBox="1"/>
      </xdr:nvSpPr>
      <xdr:spPr>
        <a:xfrm>
          <a:off x="6696075" y="6124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94A8BBAB-6BDE-43BA-B675-832DAE00A849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8D4578F8-E54C-480D-94CD-8A6C99372758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5336A38E-6410-46D9-839E-727C6008FAEC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16AE52F3-26AA-4933-B9F2-4592492E94D5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A0130E6F-A611-4467-8464-AAB4F887EF30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52389281-3495-40C9-AE89-E5CE3BF0277C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04B6009A-E70A-4BAC-A2CE-739EAE265F6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EC7AA74B-238D-4B74-B188-489E31FB0BC5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36" name="3 CuadroTexto">
          <a:extLst>
            <a:ext uri="{FF2B5EF4-FFF2-40B4-BE49-F238E27FC236}">
              <a16:creationId xmlns:a16="http://schemas.microsoft.com/office/drawing/2014/main" id="{1FEFF169-F481-4C1A-B326-FA57EC0451E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D8509C11-A2B8-4A55-81DB-C0706E74C071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C360E330-F3FE-4A54-8E5C-8238A7E9D88C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FF95E386-3D0B-4F33-BA52-46179855F60F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40" name="1 CuadroTexto">
          <a:extLst>
            <a:ext uri="{FF2B5EF4-FFF2-40B4-BE49-F238E27FC236}">
              <a16:creationId xmlns:a16="http://schemas.microsoft.com/office/drawing/2014/main" id="{16CE05FA-80C8-442B-B28D-F3D42929DA0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7B2204A7-0AFC-4EED-B982-6DE581A3A8CE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BBEC1245-51D2-4123-AF59-AFF52C18D3D4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B85DC29F-68CF-4019-B63C-2E34301B00B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44" name="1 CuadroTexto">
          <a:extLst>
            <a:ext uri="{FF2B5EF4-FFF2-40B4-BE49-F238E27FC236}">
              <a16:creationId xmlns:a16="http://schemas.microsoft.com/office/drawing/2014/main" id="{681D2169-4C1B-4969-80A8-E260AF2AB15F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7CE929B8-0EC2-46EE-B17D-2CF715F70C51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46" name="3 CuadroTexto">
          <a:extLst>
            <a:ext uri="{FF2B5EF4-FFF2-40B4-BE49-F238E27FC236}">
              <a16:creationId xmlns:a16="http://schemas.microsoft.com/office/drawing/2014/main" id="{2B58AB40-4591-49FA-B245-3816971B66C1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7CCF766F-4908-4885-907C-94215DC7200D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9E167F6C-ACF4-40C4-932C-01FBD295AE12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1B741423-D93B-4AF9-A1D0-2180630E1F14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F25EBE09-8B08-4EA4-93DB-F618AD6DBF0D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CDABD89F-2F71-45A2-A9FE-16060E177C20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898320A9-BD53-41BA-A8F2-61056DF720E8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1AF7FC49-C6C4-4199-B486-4AF21F96EFDD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8287413C-14D3-4FFC-AB65-D70EF2EDFCE5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C6FE5A58-5E5B-4F59-8E5A-69CF3961D946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A5F6B3EE-BA9A-49BA-8522-D5C85239501A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10D3B7BE-B9AE-461E-A3E2-4F075F8A3952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58" name="3 CuadroTexto">
          <a:extLst>
            <a:ext uri="{FF2B5EF4-FFF2-40B4-BE49-F238E27FC236}">
              <a16:creationId xmlns:a16="http://schemas.microsoft.com/office/drawing/2014/main" id="{AD75BFC4-FE97-487E-AE98-A9F444B6B210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32E19321-3E9D-4263-B466-0C3209721316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5970F60A-D47E-4F5F-9AD2-738C292BF79A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28BFE165-E0F7-43D0-B73E-0D11EFF65655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E847F333-DD02-4B44-82CD-F83DE5A2D3B6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16799821-DBA9-4D45-BF10-9A65FE3581FF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F1A9F4F0-03DB-4CCB-B3DC-815D99C593FA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C5C6BF41-3E2A-4E7A-BD7C-8C95BC7C7F92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7F0735C5-5A21-44A0-A37C-13751FDA9DB0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67" name="1 CuadroTexto">
          <a:extLst>
            <a:ext uri="{FF2B5EF4-FFF2-40B4-BE49-F238E27FC236}">
              <a16:creationId xmlns:a16="http://schemas.microsoft.com/office/drawing/2014/main" id="{6F387491-FF13-4C0E-BA40-673D6F361DB6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B8A0169B-419B-41E2-8D90-73F2B6193C18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38</xdr:row>
      <xdr:rowOff>0</xdr:rowOff>
    </xdr:from>
    <xdr:to>
      <xdr:col>2</xdr:col>
      <xdr:colOff>190500</xdr:colOff>
      <xdr:row>38</xdr:row>
      <xdr:rowOff>266700</xdr:rowOff>
    </xdr:to>
    <xdr:sp macro="" textlink="">
      <xdr:nvSpPr>
        <xdr:cNvPr id="369" name="Cuadro de texto 107">
          <a:extLst>
            <a:ext uri="{FF2B5EF4-FFF2-40B4-BE49-F238E27FC236}">
              <a16:creationId xmlns:a16="http://schemas.microsoft.com/office/drawing/2014/main" id="{BE558446-34ED-45E3-B3D9-C1BA1336BA99}"/>
            </a:ext>
          </a:extLst>
        </xdr:cNvPr>
        <xdr:cNvSpPr txBox="1"/>
      </xdr:nvSpPr>
      <xdr:spPr>
        <a:xfrm>
          <a:off x="6696075" y="6505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190500</xdr:colOff>
      <xdr:row>38</xdr:row>
      <xdr:rowOff>266700</xdr:rowOff>
    </xdr:to>
    <xdr:sp macro="" textlink="">
      <xdr:nvSpPr>
        <xdr:cNvPr id="370" name="Cuadro de texto 108">
          <a:extLst>
            <a:ext uri="{FF2B5EF4-FFF2-40B4-BE49-F238E27FC236}">
              <a16:creationId xmlns:a16="http://schemas.microsoft.com/office/drawing/2014/main" id="{D11D5366-0EE2-4E18-8FF3-74746B2F87E7}"/>
            </a:ext>
          </a:extLst>
        </xdr:cNvPr>
        <xdr:cNvSpPr txBox="1"/>
      </xdr:nvSpPr>
      <xdr:spPr>
        <a:xfrm>
          <a:off x="6696075" y="6505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190500</xdr:colOff>
      <xdr:row>38</xdr:row>
      <xdr:rowOff>266700</xdr:rowOff>
    </xdr:to>
    <xdr:sp macro="" textlink="">
      <xdr:nvSpPr>
        <xdr:cNvPr id="371" name="Cuadro de texto 109">
          <a:extLst>
            <a:ext uri="{FF2B5EF4-FFF2-40B4-BE49-F238E27FC236}">
              <a16:creationId xmlns:a16="http://schemas.microsoft.com/office/drawing/2014/main" id="{14E37AF4-8D0E-47C1-83F8-311BB98EFD0B}"/>
            </a:ext>
          </a:extLst>
        </xdr:cNvPr>
        <xdr:cNvSpPr txBox="1"/>
      </xdr:nvSpPr>
      <xdr:spPr>
        <a:xfrm>
          <a:off x="6696075" y="6505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9C9ED73A-0C35-49F5-AEDD-31460C2812C3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2479873C-0937-4E39-BCD3-1B37181CC862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74" name="1 CuadroTexto">
          <a:extLst>
            <a:ext uri="{FF2B5EF4-FFF2-40B4-BE49-F238E27FC236}">
              <a16:creationId xmlns:a16="http://schemas.microsoft.com/office/drawing/2014/main" id="{11F39613-68B2-4271-ADD5-C803DCE5DEC1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8D3DF462-7D70-4CAF-B489-51ACBD5049A6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44534218-49E7-43F8-A3C9-547B90983DEC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77" name="3 CuadroTexto">
          <a:extLst>
            <a:ext uri="{FF2B5EF4-FFF2-40B4-BE49-F238E27FC236}">
              <a16:creationId xmlns:a16="http://schemas.microsoft.com/office/drawing/2014/main" id="{2E3CF2C9-1FF6-428F-B626-BE54DCBBB7B5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78" name="1 CuadroTexto">
          <a:extLst>
            <a:ext uri="{FF2B5EF4-FFF2-40B4-BE49-F238E27FC236}">
              <a16:creationId xmlns:a16="http://schemas.microsoft.com/office/drawing/2014/main" id="{4CAE7F23-1751-4229-B913-05129F076E68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ED53F006-13EF-4E2D-90AD-F460858ACFC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B892DC37-42ED-4D2E-A842-C6BC0671D3E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81" name="3 CuadroTexto">
          <a:extLst>
            <a:ext uri="{FF2B5EF4-FFF2-40B4-BE49-F238E27FC236}">
              <a16:creationId xmlns:a16="http://schemas.microsoft.com/office/drawing/2014/main" id="{A80FE436-3047-49B4-BBAC-5F3BFA03D172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82" name="1 CuadroTexto">
          <a:extLst>
            <a:ext uri="{FF2B5EF4-FFF2-40B4-BE49-F238E27FC236}">
              <a16:creationId xmlns:a16="http://schemas.microsoft.com/office/drawing/2014/main" id="{FAE56C61-1B98-4681-9C0B-1A9B5080A17F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8002AF0A-223A-4CA6-99A1-65EE8E4895D0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8452A198-96DF-4453-A24C-5AFD67A4E1B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7D2C3FB8-8A5C-4B37-98AA-16155BA51DC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86" name="1 CuadroTexto">
          <a:extLst>
            <a:ext uri="{FF2B5EF4-FFF2-40B4-BE49-F238E27FC236}">
              <a16:creationId xmlns:a16="http://schemas.microsoft.com/office/drawing/2014/main" id="{D2C27360-6FDB-47F1-934C-DB1D6575202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96DDA129-2298-4435-8837-FCC82A90F23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989D3067-F713-4C04-A333-8201AD1C5FC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CFC08798-E12B-4DDD-9FB4-EF3169D8CE3E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90" name="1 CuadroTexto">
          <a:extLst>
            <a:ext uri="{FF2B5EF4-FFF2-40B4-BE49-F238E27FC236}">
              <a16:creationId xmlns:a16="http://schemas.microsoft.com/office/drawing/2014/main" id="{1A86B506-CE19-461E-A663-A49BB4C6509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8B860257-B64C-4AD5-BDAC-E6F84552E89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1B36F047-7DF1-48B3-A1DC-3006FE2064FD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A4DA5500-4004-4070-B4F5-1532A62130B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C983C5AE-4046-43BE-8260-026000C6441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8C6BA4F6-5C28-4BD2-AEEE-0251F4080155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67F68FB4-569A-4E89-AB5B-35BCE95FFC8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6B2E93ED-9514-4A96-B70B-03A54CA9DE5D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98" name="1 CuadroTexto">
          <a:extLst>
            <a:ext uri="{FF2B5EF4-FFF2-40B4-BE49-F238E27FC236}">
              <a16:creationId xmlns:a16="http://schemas.microsoft.com/office/drawing/2014/main" id="{2E94477D-D1BA-4C05-9D2B-5C6221AA8D8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4803E080-DD83-44B0-A62A-9B0551848F87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19164562-F883-4668-BF3A-3439ADAD34D7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BC880E98-8689-4680-B812-276397FCAEA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54EA7BA3-276D-4A0C-9791-2F97D5CD9BA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70317883-5753-4D5F-A540-A3194ED8CE31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7B6B85E6-5178-44C4-9D50-AD67F60F29A1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F75C372C-A98F-443A-B4B7-918FE730F21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91F130F2-423F-445E-9B46-ABC961E0F1D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4487C56B-EBF8-481F-89D6-77BFDBC244B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AC5FFB05-2D1A-46B4-9F47-54B305E0129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6D85DA72-7454-4CE3-9B9C-75BE0CC5871D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B91397E8-C9FD-4B0C-BE10-6436E91CCA8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B4B9485E-676E-4684-8FAC-56F9CA1A78C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CC29C5B9-B2EA-485A-9C18-E920B912AE8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34B7148A-DD30-4F17-BC99-2B7C95F0932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2DE02C5C-6A07-4DB5-A000-8358BC8C5D7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4C4F5975-7633-4964-9396-7C0C719083F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6756A57A-D7D5-4031-9981-8ABFE9C2E0D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96C01BFD-DD77-4FC6-8D09-CE7AD6BA98F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18" name="3 CuadroTexto">
          <a:extLst>
            <a:ext uri="{FF2B5EF4-FFF2-40B4-BE49-F238E27FC236}">
              <a16:creationId xmlns:a16="http://schemas.microsoft.com/office/drawing/2014/main" id="{D6441104-F7BE-40C0-B9FA-06F07EB9A79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19" name="1 CuadroTexto">
          <a:extLst>
            <a:ext uri="{FF2B5EF4-FFF2-40B4-BE49-F238E27FC236}">
              <a16:creationId xmlns:a16="http://schemas.microsoft.com/office/drawing/2014/main" id="{16B9AE0F-2BA3-42C3-8D24-0D60C707F3B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AB75277A-2FBE-447D-AA14-97A994F77E7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BFEDCB49-E54A-4004-A2C8-6375409D427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22" name="3 CuadroTexto">
          <a:extLst>
            <a:ext uri="{FF2B5EF4-FFF2-40B4-BE49-F238E27FC236}">
              <a16:creationId xmlns:a16="http://schemas.microsoft.com/office/drawing/2014/main" id="{0539A615-616B-44E6-B945-EFD79BD066EE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23" name="1 CuadroTexto">
          <a:extLst>
            <a:ext uri="{FF2B5EF4-FFF2-40B4-BE49-F238E27FC236}">
              <a16:creationId xmlns:a16="http://schemas.microsoft.com/office/drawing/2014/main" id="{F4870FDE-BE1D-4AEC-A66B-5CF243C988F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24" name="1 CuadroTexto">
          <a:extLst>
            <a:ext uri="{FF2B5EF4-FFF2-40B4-BE49-F238E27FC236}">
              <a16:creationId xmlns:a16="http://schemas.microsoft.com/office/drawing/2014/main" id="{9B4F3F1A-B858-4EC5-B438-EED0EE62B2F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FCC22565-201F-4590-9719-6ABC61B5D90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0CF187F0-4235-48E5-88A4-99A8C327E2C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6A32DE1D-FCFE-471E-9706-9AB1A7BF211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28" name="1 CuadroTexto">
          <a:extLst>
            <a:ext uri="{FF2B5EF4-FFF2-40B4-BE49-F238E27FC236}">
              <a16:creationId xmlns:a16="http://schemas.microsoft.com/office/drawing/2014/main" id="{7E080E9B-5EE6-449E-B0F3-8DA048C0B23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C26550A8-24CD-4A4F-A9F2-82F3555E2130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5B39EC48-4C5B-4C90-A63D-BDB7ACF7173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73BDE3DC-EF32-427F-B7E8-E352992E9EC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4E414512-ADAE-41A5-906A-E2C08EE4B97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5487B9D8-9231-435C-95F0-09747DA0888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4D98B605-F1E3-4DD9-97F8-7CBB1500416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B13CF45E-67AA-4FE7-A1A4-AFF8E4ECCE7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E1FFF49B-4208-4F4F-86AC-85EE895559C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46</xdr:row>
      <xdr:rowOff>0</xdr:rowOff>
    </xdr:from>
    <xdr:to>
      <xdr:col>2</xdr:col>
      <xdr:colOff>190500</xdr:colOff>
      <xdr:row>46</xdr:row>
      <xdr:rowOff>266700</xdr:rowOff>
    </xdr:to>
    <xdr:sp macro="" textlink="">
      <xdr:nvSpPr>
        <xdr:cNvPr id="437" name="Cuadro de texto 107">
          <a:extLst>
            <a:ext uri="{FF2B5EF4-FFF2-40B4-BE49-F238E27FC236}">
              <a16:creationId xmlns:a16="http://schemas.microsoft.com/office/drawing/2014/main" id="{C31A93F3-A5B3-4202-B86E-B8EBD5CF1A2D}"/>
            </a:ext>
          </a:extLst>
        </xdr:cNvPr>
        <xdr:cNvSpPr txBox="1"/>
      </xdr:nvSpPr>
      <xdr:spPr>
        <a:xfrm>
          <a:off x="6696075" y="10125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190500</xdr:colOff>
      <xdr:row>46</xdr:row>
      <xdr:rowOff>266700</xdr:rowOff>
    </xdr:to>
    <xdr:sp macro="" textlink="">
      <xdr:nvSpPr>
        <xdr:cNvPr id="438" name="Cuadro de texto 108">
          <a:extLst>
            <a:ext uri="{FF2B5EF4-FFF2-40B4-BE49-F238E27FC236}">
              <a16:creationId xmlns:a16="http://schemas.microsoft.com/office/drawing/2014/main" id="{723A7749-FD4D-4948-B61E-17572AE06162}"/>
            </a:ext>
          </a:extLst>
        </xdr:cNvPr>
        <xdr:cNvSpPr txBox="1"/>
      </xdr:nvSpPr>
      <xdr:spPr>
        <a:xfrm>
          <a:off x="6696075" y="10125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DD33F276-C223-4AF7-8B56-4856890D6BEB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9BE805A2-53B9-4D70-B6B6-343ABA9DD7E3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1B87677D-2E9E-4688-947F-4B0A1AB63DFB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7D8CBB5D-C1B0-444B-A21C-5B987D8F9D7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43" name="1 CuadroTexto">
          <a:extLst>
            <a:ext uri="{FF2B5EF4-FFF2-40B4-BE49-F238E27FC236}">
              <a16:creationId xmlns:a16="http://schemas.microsoft.com/office/drawing/2014/main" id="{2A7BC4BA-9E45-4358-BD9C-117300BABF9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44" name="1 CuadroTexto">
          <a:extLst>
            <a:ext uri="{FF2B5EF4-FFF2-40B4-BE49-F238E27FC236}">
              <a16:creationId xmlns:a16="http://schemas.microsoft.com/office/drawing/2014/main" id="{B52B7C0E-7A95-405B-B60F-203427C4124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1CEDC553-40D6-41FE-8004-FBBC7AFE20AF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169A2A1A-C374-4ECE-AFAC-A0C5E1D4496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9C1D51C7-DA01-439F-BDFB-D03AAA25742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48" name="1 CuadroTexto">
          <a:extLst>
            <a:ext uri="{FF2B5EF4-FFF2-40B4-BE49-F238E27FC236}">
              <a16:creationId xmlns:a16="http://schemas.microsoft.com/office/drawing/2014/main" id="{9A09ED89-491B-4ED2-8934-951EF75D447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AEB5E08-0DFF-4493-ACF8-778DC6D563A5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BC92D2E6-11AB-4D5F-8934-0074D60CC21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51" name="1 CuadroTexto">
          <a:extLst>
            <a:ext uri="{FF2B5EF4-FFF2-40B4-BE49-F238E27FC236}">
              <a16:creationId xmlns:a16="http://schemas.microsoft.com/office/drawing/2014/main" id="{E58CEB3D-03D7-4C4E-A2A3-70CF232E3EC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B395FE8A-EC98-45ED-9CFF-66C55F0EA74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53" name="3 CuadroTexto">
          <a:extLst>
            <a:ext uri="{FF2B5EF4-FFF2-40B4-BE49-F238E27FC236}">
              <a16:creationId xmlns:a16="http://schemas.microsoft.com/office/drawing/2014/main" id="{9B4F1A28-7ED3-4B24-B19C-DDBA61BA021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80669650-4CD2-462C-9451-9AD420CEFBE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1F407A80-60E3-48D0-B9E9-F228C58C5D7F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ACA8B92E-F385-4E2F-93F4-E0FC849EF72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57" name="3 CuadroTexto">
          <a:extLst>
            <a:ext uri="{FF2B5EF4-FFF2-40B4-BE49-F238E27FC236}">
              <a16:creationId xmlns:a16="http://schemas.microsoft.com/office/drawing/2014/main" id="{AEA62E87-664C-4085-92E4-62DBD2A24B8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9A675A0C-3B54-4AFC-A1AC-C8C3A9CB5BD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35CE978A-A050-403E-9164-EA52E9F3EC3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FE200EDE-6208-4F24-AEB4-40205ABE2DF5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537E6119-5AD7-4CF3-A1A0-2D6B226CD58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9172B8AC-4F20-4671-813B-A2114493E74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63" name="1 CuadroTexto">
          <a:extLst>
            <a:ext uri="{FF2B5EF4-FFF2-40B4-BE49-F238E27FC236}">
              <a16:creationId xmlns:a16="http://schemas.microsoft.com/office/drawing/2014/main" id="{9AAAB7A6-5D90-411B-977C-7FEB76F3C6C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30799ABB-44AD-4329-9575-9822BE392EB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FA59F97C-2B55-42D8-99A3-3E1B3F266E15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C568BB4A-04A3-4579-A94E-F4C8E3D257C3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F89E4DC3-72F0-4AC5-943A-869E4D5DFE7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73038CE0-E742-474D-B4E9-B13E21AC670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69" name="3 CuadroTexto">
          <a:extLst>
            <a:ext uri="{FF2B5EF4-FFF2-40B4-BE49-F238E27FC236}">
              <a16:creationId xmlns:a16="http://schemas.microsoft.com/office/drawing/2014/main" id="{E24E839D-E14A-478D-AAE6-C62593029771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71FE668F-00A0-4643-AF32-011562C0B18E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71" name="1 CuadroTexto">
          <a:extLst>
            <a:ext uri="{FF2B5EF4-FFF2-40B4-BE49-F238E27FC236}">
              <a16:creationId xmlns:a16="http://schemas.microsoft.com/office/drawing/2014/main" id="{000205CD-4663-42C5-952B-0D6A5FA3734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13616CE4-64CF-4F18-9B80-8DF78C63000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73" name="3 CuadroTexto">
          <a:extLst>
            <a:ext uri="{FF2B5EF4-FFF2-40B4-BE49-F238E27FC236}">
              <a16:creationId xmlns:a16="http://schemas.microsoft.com/office/drawing/2014/main" id="{1CB0F4A0-A9A9-4228-A165-0D54E49A0B03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C30E5675-56F6-4E4A-80A8-C704854630C1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0CF051F6-EAFF-4FD7-93EF-356539BC6FE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216AB69D-F1C8-465A-88F5-F2B3337A7C6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A2BDA061-0163-4389-BF2C-B1F1AE51F34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7C419016-ADA2-4D51-BC34-90E252DFF78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59ADF60E-D20D-408E-8CF7-0DC55E488E3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804ED82D-116E-4E84-9CAB-48D0524FF0A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81" name="3 CuadroTexto">
          <a:extLst>
            <a:ext uri="{FF2B5EF4-FFF2-40B4-BE49-F238E27FC236}">
              <a16:creationId xmlns:a16="http://schemas.microsoft.com/office/drawing/2014/main" id="{FD297575-794E-4F53-8108-3F4E1E0AE4A5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7A28F431-3F5A-483D-BF14-9F96C7F363F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DD50FBCD-77C5-40C6-829F-7786BF48954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E4745CB3-A7E9-4FA7-8D1E-A872CCECB6E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54C510C0-80C0-4C46-9440-AFEA8781FDA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9B683DC1-E325-4C5E-BFE6-58ED5FB808B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4EF69D65-7927-4E19-A997-56E20CB0E31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A2A4A856-0BFA-400E-A7BA-C5A1F6AFBC8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3424F126-7404-4899-912A-3E12DA6DF8F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68ACDF9C-FE61-46FE-83FA-8F7B1BB5FF8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91" name="1 CuadroTexto">
          <a:extLst>
            <a:ext uri="{FF2B5EF4-FFF2-40B4-BE49-F238E27FC236}">
              <a16:creationId xmlns:a16="http://schemas.microsoft.com/office/drawing/2014/main" id="{6272B036-E7BE-4D35-87FA-F46D41CF943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92" name="1 CuadroTexto">
          <a:extLst>
            <a:ext uri="{FF2B5EF4-FFF2-40B4-BE49-F238E27FC236}">
              <a16:creationId xmlns:a16="http://schemas.microsoft.com/office/drawing/2014/main" id="{7B026D3C-A2D7-4E1B-9777-1E3FD9E8762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D2C839F0-71F5-4C24-B6F1-822CB3517E1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94" name="3 CuadroTexto">
          <a:extLst>
            <a:ext uri="{FF2B5EF4-FFF2-40B4-BE49-F238E27FC236}">
              <a16:creationId xmlns:a16="http://schemas.microsoft.com/office/drawing/2014/main" id="{F5DD5208-80B9-49EC-9B2D-90DF4BEEDFB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7058A275-D0A3-4E29-9795-15F503BDA85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96" name="1 CuadroTexto">
          <a:extLst>
            <a:ext uri="{FF2B5EF4-FFF2-40B4-BE49-F238E27FC236}">
              <a16:creationId xmlns:a16="http://schemas.microsoft.com/office/drawing/2014/main" id="{18617513-FBED-4B7E-902B-549D322A158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5D6D0BF3-F4F3-44B1-A069-F4EE93063E4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98" name="3 CuadroTexto">
          <a:extLst>
            <a:ext uri="{FF2B5EF4-FFF2-40B4-BE49-F238E27FC236}">
              <a16:creationId xmlns:a16="http://schemas.microsoft.com/office/drawing/2014/main" id="{0272B44A-F256-43F9-A10C-266BDA7D9F8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82220E9D-1EA5-49BC-9FE5-7607BD52953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3C5186C1-77E1-4159-9D46-420314B91F9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F1630469-2DBC-4344-A917-14912FDFA88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DCB8B283-E66F-404F-A144-6B4E316B797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E41621F6-1D02-421F-88EF-3097604E663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63280F84-1325-4C0C-B757-4CE7A910130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B576D056-9029-4AFC-B368-14EFA7563A9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06" name="3 CuadroTexto">
          <a:extLst>
            <a:ext uri="{FF2B5EF4-FFF2-40B4-BE49-F238E27FC236}">
              <a16:creationId xmlns:a16="http://schemas.microsoft.com/office/drawing/2014/main" id="{1DD47FDF-BA73-4486-BB84-E1A7790A660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07" name="1 CuadroTexto">
          <a:extLst>
            <a:ext uri="{FF2B5EF4-FFF2-40B4-BE49-F238E27FC236}">
              <a16:creationId xmlns:a16="http://schemas.microsoft.com/office/drawing/2014/main" id="{4DAFEA53-AEC6-4380-BCAA-F4B566D79ED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1F661E3E-21A0-4DA2-AAF7-66B4D1A1A1C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B686BE3C-8629-4924-BDD4-A2C245FB224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10" name="3 CuadroTexto">
          <a:extLst>
            <a:ext uri="{FF2B5EF4-FFF2-40B4-BE49-F238E27FC236}">
              <a16:creationId xmlns:a16="http://schemas.microsoft.com/office/drawing/2014/main" id="{06D281D1-0FBD-469F-85EF-A979ED6C57D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11" name="1 CuadroTexto">
          <a:extLst>
            <a:ext uri="{FF2B5EF4-FFF2-40B4-BE49-F238E27FC236}">
              <a16:creationId xmlns:a16="http://schemas.microsoft.com/office/drawing/2014/main" id="{FBF62266-D382-456C-BB60-BDD87C06F86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CF56C778-2FFE-4439-B7AF-BFC5382103D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420B93C5-C519-4175-BAAA-03E8C2EA33F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14" name="3 CuadroTexto">
          <a:extLst>
            <a:ext uri="{FF2B5EF4-FFF2-40B4-BE49-F238E27FC236}">
              <a16:creationId xmlns:a16="http://schemas.microsoft.com/office/drawing/2014/main" id="{E46DC6FE-D1E9-4706-A41A-5B2CD8B6D8C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15" name="1 CuadroTexto">
          <a:extLst>
            <a:ext uri="{FF2B5EF4-FFF2-40B4-BE49-F238E27FC236}">
              <a16:creationId xmlns:a16="http://schemas.microsoft.com/office/drawing/2014/main" id="{8D75FDBD-2787-4085-BE40-B02AB446949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F2DC79FD-2F3A-4F62-A9B6-257DD457416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C678FA4C-17B7-4BAE-9181-7CFAB9B0599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18" name="3 CuadroTexto">
          <a:extLst>
            <a:ext uri="{FF2B5EF4-FFF2-40B4-BE49-F238E27FC236}">
              <a16:creationId xmlns:a16="http://schemas.microsoft.com/office/drawing/2014/main" id="{E9A0CAB3-2DD6-49EB-AEDD-F50CA8C0F11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19" name="1 CuadroTexto">
          <a:extLst>
            <a:ext uri="{FF2B5EF4-FFF2-40B4-BE49-F238E27FC236}">
              <a16:creationId xmlns:a16="http://schemas.microsoft.com/office/drawing/2014/main" id="{66B27FC3-24CB-4501-8801-06863F53663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B7FBDA93-A994-45FF-AF9C-BFF48FAA540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50</xdr:row>
      <xdr:rowOff>0</xdr:rowOff>
    </xdr:from>
    <xdr:to>
      <xdr:col>2</xdr:col>
      <xdr:colOff>190500</xdr:colOff>
      <xdr:row>50</xdr:row>
      <xdr:rowOff>266700</xdr:rowOff>
    </xdr:to>
    <xdr:sp macro="" textlink="">
      <xdr:nvSpPr>
        <xdr:cNvPr id="521" name="Cuadro de texto 107">
          <a:extLst>
            <a:ext uri="{FF2B5EF4-FFF2-40B4-BE49-F238E27FC236}">
              <a16:creationId xmlns:a16="http://schemas.microsoft.com/office/drawing/2014/main" id="{1FBE97BB-53C2-47AB-9F81-5573CFD4A179}"/>
            </a:ext>
          </a:extLst>
        </xdr:cNvPr>
        <xdr:cNvSpPr txBox="1"/>
      </xdr:nvSpPr>
      <xdr:spPr>
        <a:xfrm>
          <a:off x="6696075" y="12030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190500</xdr:colOff>
      <xdr:row>50</xdr:row>
      <xdr:rowOff>266700</xdr:rowOff>
    </xdr:to>
    <xdr:sp macro="" textlink="">
      <xdr:nvSpPr>
        <xdr:cNvPr id="522" name="Cuadro de texto 108">
          <a:extLst>
            <a:ext uri="{FF2B5EF4-FFF2-40B4-BE49-F238E27FC236}">
              <a16:creationId xmlns:a16="http://schemas.microsoft.com/office/drawing/2014/main" id="{B00D0A7A-48D3-4313-8420-09FC02A365F7}"/>
            </a:ext>
          </a:extLst>
        </xdr:cNvPr>
        <xdr:cNvSpPr txBox="1"/>
      </xdr:nvSpPr>
      <xdr:spPr>
        <a:xfrm>
          <a:off x="6696075" y="12030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190500</xdr:colOff>
      <xdr:row>50</xdr:row>
      <xdr:rowOff>266700</xdr:rowOff>
    </xdr:to>
    <xdr:sp macro="" textlink="">
      <xdr:nvSpPr>
        <xdr:cNvPr id="523" name="Cuadro de texto 109">
          <a:extLst>
            <a:ext uri="{FF2B5EF4-FFF2-40B4-BE49-F238E27FC236}">
              <a16:creationId xmlns:a16="http://schemas.microsoft.com/office/drawing/2014/main" id="{6A2C9306-8BA4-4466-9255-6E08C6DA69AF}"/>
            </a:ext>
          </a:extLst>
        </xdr:cNvPr>
        <xdr:cNvSpPr txBox="1"/>
      </xdr:nvSpPr>
      <xdr:spPr>
        <a:xfrm>
          <a:off x="6696075" y="12030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7D561CA1-B365-43C6-B48E-A16F2903572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25" name="3 CuadroTexto">
          <a:extLst>
            <a:ext uri="{FF2B5EF4-FFF2-40B4-BE49-F238E27FC236}">
              <a16:creationId xmlns:a16="http://schemas.microsoft.com/office/drawing/2014/main" id="{D15086AB-5711-4B4C-BCA7-3482280CD50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4109DC4E-FE49-43AF-B015-2E971BB8A08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27" name="1 CuadroTexto">
          <a:extLst>
            <a:ext uri="{FF2B5EF4-FFF2-40B4-BE49-F238E27FC236}">
              <a16:creationId xmlns:a16="http://schemas.microsoft.com/office/drawing/2014/main" id="{1BA315E5-A49E-453E-B07C-C6F22CBF193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44791224-1908-41A4-B006-0B5D16874A7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E1FA4148-76AA-4B4A-838C-50188B98D3C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B1D4D19C-4E4C-477B-B4DF-A2D75E2C727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FEA6C3F8-7B29-4E57-BC94-AA56EB2CD38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CD77CA26-8037-4290-ADEA-26971B7790B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F71084A1-AA34-4853-AF12-6C946C032F7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3E00E52A-9351-4B21-84D9-EB725FB8E2D5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35" name="1 CuadroTexto">
          <a:extLst>
            <a:ext uri="{FF2B5EF4-FFF2-40B4-BE49-F238E27FC236}">
              <a16:creationId xmlns:a16="http://schemas.microsoft.com/office/drawing/2014/main" id="{653A5BF5-8CA3-4DAF-8222-8CA16423EC6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063F5685-52D8-46AD-ABD1-B22B82D0ABD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1D9822D0-0C96-4D28-9BAB-CB01172AF40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38" name="3 CuadroTexto">
          <a:extLst>
            <a:ext uri="{FF2B5EF4-FFF2-40B4-BE49-F238E27FC236}">
              <a16:creationId xmlns:a16="http://schemas.microsoft.com/office/drawing/2014/main" id="{67B56C12-4DC1-41C3-B0E1-128483E40F9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39" name="1 CuadroTexto">
          <a:extLst>
            <a:ext uri="{FF2B5EF4-FFF2-40B4-BE49-F238E27FC236}">
              <a16:creationId xmlns:a16="http://schemas.microsoft.com/office/drawing/2014/main" id="{96AD1A80-548C-4CA9-9979-C97080C1940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0C415783-89E8-4B8E-B392-0FF951B17D5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981872B0-8B85-4F7E-A2C3-1C09BC54A7F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42" name="3 CuadroTexto">
          <a:extLst>
            <a:ext uri="{FF2B5EF4-FFF2-40B4-BE49-F238E27FC236}">
              <a16:creationId xmlns:a16="http://schemas.microsoft.com/office/drawing/2014/main" id="{E9491170-04EA-42A9-BF34-BE6F323A18E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43" name="1 CuadroTexto">
          <a:extLst>
            <a:ext uri="{FF2B5EF4-FFF2-40B4-BE49-F238E27FC236}">
              <a16:creationId xmlns:a16="http://schemas.microsoft.com/office/drawing/2014/main" id="{FCEDFCE3-89ED-4193-A402-3CDACA076BE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C27DCC06-CC32-47B2-9E7F-23B9671878D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171504E0-12D0-42D8-A406-DF7453FF92E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46" name="3 CuadroTexto">
          <a:extLst>
            <a:ext uri="{FF2B5EF4-FFF2-40B4-BE49-F238E27FC236}">
              <a16:creationId xmlns:a16="http://schemas.microsoft.com/office/drawing/2014/main" id="{131C542F-2024-4730-8C35-5B7E4F49096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3EDD1AAC-EBFC-4A8B-852F-3230B51ABEC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AABD95CE-3C00-4612-8F2B-2EDEB57F8FB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577388FD-532E-4141-9A75-854CAF5F9C7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1B864E8B-E004-44FF-882C-41CDC075D4A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34A8F361-393D-4121-AF26-26482188B57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9B6E12D8-B710-4466-A2BF-28A8E5CF2E0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C5C16E94-B54D-4548-AE1B-2E29E53D030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54" name="3 CuadroTexto">
          <a:extLst>
            <a:ext uri="{FF2B5EF4-FFF2-40B4-BE49-F238E27FC236}">
              <a16:creationId xmlns:a16="http://schemas.microsoft.com/office/drawing/2014/main" id="{E78004B0-8C71-4328-8798-4A51F82C113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55" name="1 CuadroTexto">
          <a:extLst>
            <a:ext uri="{FF2B5EF4-FFF2-40B4-BE49-F238E27FC236}">
              <a16:creationId xmlns:a16="http://schemas.microsoft.com/office/drawing/2014/main" id="{BFFAE003-1AFD-443E-993F-DD6F78AAE7D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9581D659-7E20-4677-906F-DACAE4996A1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51056796-637F-4838-B8F9-4DA9D87E9C2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58" name="3 CuadroTexto">
          <a:extLst>
            <a:ext uri="{FF2B5EF4-FFF2-40B4-BE49-F238E27FC236}">
              <a16:creationId xmlns:a16="http://schemas.microsoft.com/office/drawing/2014/main" id="{709699E0-B16F-4309-AAD2-3CE67FC31D2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AE60B2EF-3182-44A6-84FD-2CFDBFE6310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60" name="1 CuadroTexto">
          <a:extLst>
            <a:ext uri="{FF2B5EF4-FFF2-40B4-BE49-F238E27FC236}">
              <a16:creationId xmlns:a16="http://schemas.microsoft.com/office/drawing/2014/main" id="{D2882983-1F69-4FF1-83F6-F7FC176E35D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2B6039FF-7A96-4671-934D-D9420769CED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62" name="3 CuadroTexto">
          <a:extLst>
            <a:ext uri="{FF2B5EF4-FFF2-40B4-BE49-F238E27FC236}">
              <a16:creationId xmlns:a16="http://schemas.microsoft.com/office/drawing/2014/main" id="{319A5575-E597-4926-A88B-23F8D12E68C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11DE594-F7D4-4D26-8AA7-970DC3168A3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564" name="1 CuadroTexto">
          <a:extLst>
            <a:ext uri="{FF2B5EF4-FFF2-40B4-BE49-F238E27FC236}">
              <a16:creationId xmlns:a16="http://schemas.microsoft.com/office/drawing/2014/main" id="{B1DF2C22-F242-47CC-9C45-11475743127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0CCA5030-EBB8-46AA-9E49-5690CAE619CA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566" name="3 CuadroTexto">
          <a:extLst>
            <a:ext uri="{FF2B5EF4-FFF2-40B4-BE49-F238E27FC236}">
              <a16:creationId xmlns:a16="http://schemas.microsoft.com/office/drawing/2014/main" id="{DA9CFB3C-F2BA-4534-94C5-BF8F7F3CF02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AF52FBB7-DDCE-482A-88E0-CB5B84E2DBC3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568" name="1 CuadroTexto">
          <a:extLst>
            <a:ext uri="{FF2B5EF4-FFF2-40B4-BE49-F238E27FC236}">
              <a16:creationId xmlns:a16="http://schemas.microsoft.com/office/drawing/2014/main" id="{87DE9A81-7A20-4B49-A541-B34C4C44D96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8BC5DE88-2002-41C0-B788-ECD2794FE14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570" name="3 CuadroTexto">
          <a:extLst>
            <a:ext uri="{FF2B5EF4-FFF2-40B4-BE49-F238E27FC236}">
              <a16:creationId xmlns:a16="http://schemas.microsoft.com/office/drawing/2014/main" id="{F2328DD9-C9C4-4F2F-8191-1C7EA64791E2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4EBD3D62-B4AA-4329-8223-308153BE94E9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572" name="1 CuadroTexto">
          <a:extLst>
            <a:ext uri="{FF2B5EF4-FFF2-40B4-BE49-F238E27FC236}">
              <a16:creationId xmlns:a16="http://schemas.microsoft.com/office/drawing/2014/main" id="{0F39990A-370C-4531-9959-E893D50C8B7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379D1F74-F7A6-485A-84DF-AB02F5FFD28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574" name="3 CuadroTexto">
          <a:extLst>
            <a:ext uri="{FF2B5EF4-FFF2-40B4-BE49-F238E27FC236}">
              <a16:creationId xmlns:a16="http://schemas.microsoft.com/office/drawing/2014/main" id="{DEBF8626-E9B0-43D7-8E70-2981856F110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7E9E5FC0-D3E8-484F-912A-889039EE43F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576" name="1 CuadroTexto">
          <a:extLst>
            <a:ext uri="{FF2B5EF4-FFF2-40B4-BE49-F238E27FC236}">
              <a16:creationId xmlns:a16="http://schemas.microsoft.com/office/drawing/2014/main" id="{52CE2B79-B662-4CFB-A51F-E0D3B9D10F1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7B29806D-9D99-4AF9-8C06-AE3A82603F7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78" name="3 CuadroTexto">
          <a:extLst>
            <a:ext uri="{FF2B5EF4-FFF2-40B4-BE49-F238E27FC236}">
              <a16:creationId xmlns:a16="http://schemas.microsoft.com/office/drawing/2014/main" id="{2BCE5BE3-2C63-446D-A12D-E6FB77DE142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F3C31276-E30C-44FF-BA72-1F15E27455D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0" name="1 CuadroTexto">
          <a:extLst>
            <a:ext uri="{FF2B5EF4-FFF2-40B4-BE49-F238E27FC236}">
              <a16:creationId xmlns:a16="http://schemas.microsoft.com/office/drawing/2014/main" id="{79B3ECB7-57C3-495E-BDA0-D5AE0C8D2552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5DD8F1A6-0818-45C6-B53A-2BA82FF8DCD3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EA1427B1-88D2-4E78-9D89-699ADA3F5AA1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CCB342FD-C0B8-412A-8FF3-67D1FC9ED982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540A32FB-F4CC-470E-8029-7FA900E875EC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28AE343A-D971-4E30-9214-162B9035996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9A5E5EB6-607E-4A0C-99E2-9ED900AF10D8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8A471E66-0B14-4AC1-8ED3-D39E5670309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58AFE120-9B6B-4A3C-95C2-EAF5C35404A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4380ECC3-1420-4CAD-AFA5-1D733C79C12F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63BD6BE1-5BA9-4418-929D-E4048C00798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F34D460C-23EB-48CA-B183-C9DE55DFA17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9FEA954B-CD8B-4807-8C85-0F48688D5E1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F0D48A25-CC46-48B2-97DE-86D776AFBD0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15F6D2DE-CA3C-4320-AB7F-033007DE1D3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5" name="3 CuadroTexto">
          <a:extLst>
            <a:ext uri="{FF2B5EF4-FFF2-40B4-BE49-F238E27FC236}">
              <a16:creationId xmlns:a16="http://schemas.microsoft.com/office/drawing/2014/main" id="{FD62900E-2875-4861-8963-E8323E754C3C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6" name="1 CuadroTexto">
          <a:extLst>
            <a:ext uri="{FF2B5EF4-FFF2-40B4-BE49-F238E27FC236}">
              <a16:creationId xmlns:a16="http://schemas.microsoft.com/office/drawing/2014/main" id="{CAE16429-DDB3-4CA4-97CD-2160787B2E4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B0D21493-C796-4EB3-ABD1-E7B52412151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F87F656B-779A-404C-852B-64B17F149BF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9" name="3 CuadroTexto">
          <a:extLst>
            <a:ext uri="{FF2B5EF4-FFF2-40B4-BE49-F238E27FC236}">
              <a16:creationId xmlns:a16="http://schemas.microsoft.com/office/drawing/2014/main" id="{522D967E-B2A3-491B-9CE5-88CA04FE373E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7AEDEC9B-C57F-4DE1-BA0D-453BBF76B658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3278CAB8-2160-435E-9A87-C12547F7CBB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7FE93BE2-5796-4E99-AAE2-B1FD11E9D81F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8BE5FB30-A4C1-410F-8ADF-33EBB300F2B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59BAC724-40E5-4E61-9631-84EA04212BEF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AF0F49F4-91B8-4F4A-9442-4041CC5D96B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5F331570-AD88-499D-9F87-7AEB85A0276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07" name="3 CuadroTexto">
          <a:extLst>
            <a:ext uri="{FF2B5EF4-FFF2-40B4-BE49-F238E27FC236}">
              <a16:creationId xmlns:a16="http://schemas.microsoft.com/office/drawing/2014/main" id="{BB71D539-5BCE-4AE3-8917-6D0DF06925F1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08" name="1 CuadroTexto">
          <a:extLst>
            <a:ext uri="{FF2B5EF4-FFF2-40B4-BE49-F238E27FC236}">
              <a16:creationId xmlns:a16="http://schemas.microsoft.com/office/drawing/2014/main" id="{4784B830-B0F7-4437-A621-5EE59551100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09" name="1 CuadroTexto">
          <a:extLst>
            <a:ext uri="{FF2B5EF4-FFF2-40B4-BE49-F238E27FC236}">
              <a16:creationId xmlns:a16="http://schemas.microsoft.com/office/drawing/2014/main" id="{33E0B231-0EB5-4F11-9513-40FA58E3CF4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89C7D74D-FE74-42CF-8068-5CDCF9746F63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11" name="3 CuadroTexto">
          <a:extLst>
            <a:ext uri="{FF2B5EF4-FFF2-40B4-BE49-F238E27FC236}">
              <a16:creationId xmlns:a16="http://schemas.microsoft.com/office/drawing/2014/main" id="{7FEB4A04-63B1-4AB9-A698-43AE12E8236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12" name="1 CuadroTexto">
          <a:extLst>
            <a:ext uri="{FF2B5EF4-FFF2-40B4-BE49-F238E27FC236}">
              <a16:creationId xmlns:a16="http://schemas.microsoft.com/office/drawing/2014/main" id="{D5A0D518-D45A-491D-A0AA-AEFA9A634A9C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13" name="1 CuadroTexto">
          <a:extLst>
            <a:ext uri="{FF2B5EF4-FFF2-40B4-BE49-F238E27FC236}">
              <a16:creationId xmlns:a16="http://schemas.microsoft.com/office/drawing/2014/main" id="{11A7AC6C-D933-4055-AD6A-6FA3210D068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ACF5C8D4-87F7-40BB-9B80-E41D47371C5B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15" name="3 CuadroTexto">
          <a:extLst>
            <a:ext uri="{FF2B5EF4-FFF2-40B4-BE49-F238E27FC236}">
              <a16:creationId xmlns:a16="http://schemas.microsoft.com/office/drawing/2014/main" id="{2C58FCB9-6BBA-4819-B23D-9B009EB0C722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16" name="1 CuadroTexto">
          <a:extLst>
            <a:ext uri="{FF2B5EF4-FFF2-40B4-BE49-F238E27FC236}">
              <a16:creationId xmlns:a16="http://schemas.microsoft.com/office/drawing/2014/main" id="{41AB2DB5-7773-4DB1-85C0-CE91E2EB7E6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617" name="1 CuadroTexto">
          <a:extLst>
            <a:ext uri="{FF2B5EF4-FFF2-40B4-BE49-F238E27FC236}">
              <a16:creationId xmlns:a16="http://schemas.microsoft.com/office/drawing/2014/main" id="{9E411B65-33EA-449D-9E1F-9012BD54E4B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52</xdr:row>
      <xdr:rowOff>0</xdr:rowOff>
    </xdr:from>
    <xdr:to>
      <xdr:col>2</xdr:col>
      <xdr:colOff>190500</xdr:colOff>
      <xdr:row>52</xdr:row>
      <xdr:rowOff>266700</xdr:rowOff>
    </xdr:to>
    <xdr:sp macro="" textlink="">
      <xdr:nvSpPr>
        <xdr:cNvPr id="618" name="Cuadro de texto 107">
          <a:extLst>
            <a:ext uri="{FF2B5EF4-FFF2-40B4-BE49-F238E27FC236}">
              <a16:creationId xmlns:a16="http://schemas.microsoft.com/office/drawing/2014/main" id="{A29E2897-389F-45A8-B2F6-E5C5A01AA208}"/>
            </a:ext>
          </a:extLst>
        </xdr:cNvPr>
        <xdr:cNvSpPr txBox="1"/>
      </xdr:nvSpPr>
      <xdr:spPr>
        <a:xfrm>
          <a:off x="6696075" y="12792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52</xdr:row>
      <xdr:rowOff>0</xdr:rowOff>
    </xdr:from>
    <xdr:to>
      <xdr:col>2</xdr:col>
      <xdr:colOff>190500</xdr:colOff>
      <xdr:row>52</xdr:row>
      <xdr:rowOff>266700</xdr:rowOff>
    </xdr:to>
    <xdr:sp macro="" textlink="">
      <xdr:nvSpPr>
        <xdr:cNvPr id="619" name="Cuadro de texto 108">
          <a:extLst>
            <a:ext uri="{FF2B5EF4-FFF2-40B4-BE49-F238E27FC236}">
              <a16:creationId xmlns:a16="http://schemas.microsoft.com/office/drawing/2014/main" id="{7754DCBF-A7E9-4B54-8180-860ECC0E94D4}"/>
            </a:ext>
          </a:extLst>
        </xdr:cNvPr>
        <xdr:cNvSpPr txBox="1"/>
      </xdr:nvSpPr>
      <xdr:spPr>
        <a:xfrm>
          <a:off x="6696075" y="12792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52</xdr:row>
      <xdr:rowOff>0</xdr:rowOff>
    </xdr:from>
    <xdr:to>
      <xdr:col>2</xdr:col>
      <xdr:colOff>190500</xdr:colOff>
      <xdr:row>52</xdr:row>
      <xdr:rowOff>266700</xdr:rowOff>
    </xdr:to>
    <xdr:sp macro="" textlink="">
      <xdr:nvSpPr>
        <xdr:cNvPr id="620" name="Cuadro de texto 109">
          <a:extLst>
            <a:ext uri="{FF2B5EF4-FFF2-40B4-BE49-F238E27FC236}">
              <a16:creationId xmlns:a16="http://schemas.microsoft.com/office/drawing/2014/main" id="{CEC80065-1270-4D62-9016-283ABBB982E1}"/>
            </a:ext>
          </a:extLst>
        </xdr:cNvPr>
        <xdr:cNvSpPr txBox="1"/>
      </xdr:nvSpPr>
      <xdr:spPr>
        <a:xfrm>
          <a:off x="6696075" y="12792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517677F1-3D8A-4DA7-A184-6BD4EC0094A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22" name="3 CuadroTexto">
          <a:extLst>
            <a:ext uri="{FF2B5EF4-FFF2-40B4-BE49-F238E27FC236}">
              <a16:creationId xmlns:a16="http://schemas.microsoft.com/office/drawing/2014/main" id="{68C18B0F-83EA-4102-A388-05B8B2664A6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580F1161-5FC2-4843-919D-3067C3FDC1A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24" name="1 CuadroTexto">
          <a:extLst>
            <a:ext uri="{FF2B5EF4-FFF2-40B4-BE49-F238E27FC236}">
              <a16:creationId xmlns:a16="http://schemas.microsoft.com/office/drawing/2014/main" id="{88AA0292-839E-4B35-AC9F-AF0877933E4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EAD0003F-2ED2-4649-B097-9C7C9E83116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6BE69766-9B2D-4879-8272-B8EBF695151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FBBCF087-0F6A-4876-9426-071C21AECB5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33EFD507-A41F-45EF-A5E1-F2E241C42C7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5AEEAB62-7FC0-44A3-800D-9CEEBF735A8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00747025-B1CE-4D31-9444-9A94FBF4C56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30B4973A-8F5E-4F92-9F00-6029A455E70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BC3B796D-8484-4494-8059-8061D69FC2F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8408249E-B19F-4446-8BB0-BFA3881B3C0D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C7F0EA27-6552-4921-B0C3-7B39B08DE7D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E6CD9AC7-D49C-4770-824E-5F85DEF4D169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F17829A2-BC07-4333-B7D9-F7A76DE6D75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75993BA6-BA74-4BCB-90E7-8CD00E6D755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38" name="1 CuadroTexto">
          <a:extLst>
            <a:ext uri="{FF2B5EF4-FFF2-40B4-BE49-F238E27FC236}">
              <a16:creationId xmlns:a16="http://schemas.microsoft.com/office/drawing/2014/main" id="{CCF945B8-D742-494D-A43A-2CA534E6111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8766BBFA-FDCF-40ED-A16A-363687629222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3F9F27A5-832A-433E-AA3B-555045D75BB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41" name="3 CuadroTexto">
          <a:extLst>
            <a:ext uri="{FF2B5EF4-FFF2-40B4-BE49-F238E27FC236}">
              <a16:creationId xmlns:a16="http://schemas.microsoft.com/office/drawing/2014/main" id="{DA634517-781F-4E2C-A43E-59A84272D90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E6AFBFEA-37F4-4917-8D7B-5731F92F84FF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3CBB30CC-DB81-4EFC-8446-C40D3FD2378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9DD81EEB-0018-49E4-810D-CFE288B3630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91B46CCA-7780-4B0E-BCDF-ACC8B912A87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7F8F1A99-04EA-4FB4-964D-D4ABF9D82B8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47" name="3 CuadroTexto">
          <a:extLst>
            <a:ext uri="{FF2B5EF4-FFF2-40B4-BE49-F238E27FC236}">
              <a16:creationId xmlns:a16="http://schemas.microsoft.com/office/drawing/2014/main" id="{D9D72F00-F0CC-48DB-8DF8-1705333D93D2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E8543441-8F3A-4BC7-98FD-48D15B5E144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77E01842-EE7A-497D-A687-0D789B6FBF1E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4B9DA85D-EBB9-4A96-820A-C6F0F2C8140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CC7B26A8-6293-43D0-B20F-4EB579B3125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EC3E765D-CEE7-4FD5-A9B1-4D75C5B2717F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FEA4C22-1538-4843-A083-73B6B0FC440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E0F667BF-4360-433B-8F8B-7B15E000F4D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55" name="3 CuadroTexto">
          <a:extLst>
            <a:ext uri="{FF2B5EF4-FFF2-40B4-BE49-F238E27FC236}">
              <a16:creationId xmlns:a16="http://schemas.microsoft.com/office/drawing/2014/main" id="{B4490D23-9E41-4008-9A7E-9F801FC956E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F8765C24-EDD9-4FD2-9679-A9164873499D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57" name="1 CuadroTexto">
          <a:extLst>
            <a:ext uri="{FF2B5EF4-FFF2-40B4-BE49-F238E27FC236}">
              <a16:creationId xmlns:a16="http://schemas.microsoft.com/office/drawing/2014/main" id="{DBDA8D81-38EF-4027-9428-9694E029ED2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5318C986-BFB1-405B-86CA-7EA36E56A4C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09A1E9F1-BDA8-4549-B363-2E90B44F938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D6A46AB5-79FA-44BB-98A7-0EE209C3C3FE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3DE9898A-C0CD-49CD-A826-E92C4B44E27A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A98E677D-FD38-48C7-B8D0-B58C14FCB02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63" name="3 CuadroTexto">
          <a:extLst>
            <a:ext uri="{FF2B5EF4-FFF2-40B4-BE49-F238E27FC236}">
              <a16:creationId xmlns:a16="http://schemas.microsoft.com/office/drawing/2014/main" id="{873D336B-F302-4CDB-A2F3-9132670BF62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D536AC7C-DF3F-4654-8F66-215B16459D7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65" name="1 CuadroTexto">
          <a:extLst>
            <a:ext uri="{FF2B5EF4-FFF2-40B4-BE49-F238E27FC236}">
              <a16:creationId xmlns:a16="http://schemas.microsoft.com/office/drawing/2014/main" id="{7A0CFC6A-9FAC-48E6-9CB1-369615D820A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5231F6E9-DB3C-4AB7-B5ED-249EABE8A0E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67" name="3 CuadroTexto">
          <a:extLst>
            <a:ext uri="{FF2B5EF4-FFF2-40B4-BE49-F238E27FC236}">
              <a16:creationId xmlns:a16="http://schemas.microsoft.com/office/drawing/2014/main" id="{91430CEA-1227-455A-AAC7-FAADDEA6BD5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4A0005AD-EA74-46AF-BCFA-F1FA4FBA083E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CD244B1B-8C96-4E83-9509-75A4427DC38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A1CC1931-D873-48DC-832F-ECE795D1ACB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71" name="3 CuadroTexto">
          <a:extLst>
            <a:ext uri="{FF2B5EF4-FFF2-40B4-BE49-F238E27FC236}">
              <a16:creationId xmlns:a16="http://schemas.microsoft.com/office/drawing/2014/main" id="{05B53690-00AB-4353-BFE7-2D2C362767F3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72" name="1 CuadroTexto">
          <a:extLst>
            <a:ext uri="{FF2B5EF4-FFF2-40B4-BE49-F238E27FC236}">
              <a16:creationId xmlns:a16="http://schemas.microsoft.com/office/drawing/2014/main" id="{58F0D92F-C255-474C-B4B6-BDAC4C64D0CE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F91B3469-4672-400C-89DA-493D6E8B0CF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51</xdr:row>
      <xdr:rowOff>0</xdr:rowOff>
    </xdr:from>
    <xdr:to>
      <xdr:col>2</xdr:col>
      <xdr:colOff>190500</xdr:colOff>
      <xdr:row>51</xdr:row>
      <xdr:rowOff>266700</xdr:rowOff>
    </xdr:to>
    <xdr:sp macro="" textlink="">
      <xdr:nvSpPr>
        <xdr:cNvPr id="674" name="Cuadro de texto 107">
          <a:extLst>
            <a:ext uri="{FF2B5EF4-FFF2-40B4-BE49-F238E27FC236}">
              <a16:creationId xmlns:a16="http://schemas.microsoft.com/office/drawing/2014/main" id="{105EC9CC-9C46-41FD-850A-8CCAC1514751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190500</xdr:colOff>
      <xdr:row>51</xdr:row>
      <xdr:rowOff>266700</xdr:rowOff>
    </xdr:to>
    <xdr:sp macro="" textlink="">
      <xdr:nvSpPr>
        <xdr:cNvPr id="675" name="Cuadro de texto 108">
          <a:extLst>
            <a:ext uri="{FF2B5EF4-FFF2-40B4-BE49-F238E27FC236}">
              <a16:creationId xmlns:a16="http://schemas.microsoft.com/office/drawing/2014/main" id="{045A546C-8831-4C90-88C6-08E90CEF3334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190500</xdr:colOff>
      <xdr:row>51</xdr:row>
      <xdr:rowOff>266700</xdr:rowOff>
    </xdr:to>
    <xdr:sp macro="" textlink="">
      <xdr:nvSpPr>
        <xdr:cNvPr id="676" name="Cuadro de texto 109">
          <a:extLst>
            <a:ext uri="{FF2B5EF4-FFF2-40B4-BE49-F238E27FC236}">
              <a16:creationId xmlns:a16="http://schemas.microsoft.com/office/drawing/2014/main" id="{5550BFED-BFF7-4854-B7B3-B940B493C48F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7A99C139-8058-429C-AEB6-D01FF53D984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78" name="3 CuadroTexto">
          <a:extLst>
            <a:ext uri="{FF2B5EF4-FFF2-40B4-BE49-F238E27FC236}">
              <a16:creationId xmlns:a16="http://schemas.microsoft.com/office/drawing/2014/main" id="{4FCA2448-2C31-4C69-B725-54D052D3C24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F31960E6-225E-4B1D-AFAC-3E15122CB65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80" name="1 CuadroTexto">
          <a:extLst>
            <a:ext uri="{FF2B5EF4-FFF2-40B4-BE49-F238E27FC236}">
              <a16:creationId xmlns:a16="http://schemas.microsoft.com/office/drawing/2014/main" id="{5D9CC387-8113-4052-AA18-78202E1BB29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7C2F8EB5-A42D-4FA1-ADDF-0D9C06A81F4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4B7B5D20-C5E7-488B-95BE-8873FC7BB18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D87CDBAF-7C2E-4014-A2EA-325B0C96AE4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C23A8839-3D3A-4182-9027-C0C3AAF51F5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21C15AFF-0C6A-43C1-A716-5AB1C38EE46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829029E0-FEB9-464E-A3DB-33B44E474C5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87" name="1 CuadroTexto">
          <a:extLst>
            <a:ext uri="{FF2B5EF4-FFF2-40B4-BE49-F238E27FC236}">
              <a16:creationId xmlns:a16="http://schemas.microsoft.com/office/drawing/2014/main" id="{5FB815A3-DBC6-4F6D-BC14-A490AC781EA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484B56B1-AAAC-4528-A2A8-84824053D76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BEF81A68-D820-437F-AB1C-ED820ACF9E2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90" name="3 CuadroTexto">
          <a:extLst>
            <a:ext uri="{FF2B5EF4-FFF2-40B4-BE49-F238E27FC236}">
              <a16:creationId xmlns:a16="http://schemas.microsoft.com/office/drawing/2014/main" id="{EBF56062-9200-4158-ADD8-3F6448A1343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91" name="1 CuadroTexto">
          <a:extLst>
            <a:ext uri="{FF2B5EF4-FFF2-40B4-BE49-F238E27FC236}">
              <a16:creationId xmlns:a16="http://schemas.microsoft.com/office/drawing/2014/main" id="{273A409D-3F17-4A03-ADA4-99D9C178ED8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92" name="1 CuadroTexto">
          <a:extLst>
            <a:ext uri="{FF2B5EF4-FFF2-40B4-BE49-F238E27FC236}">
              <a16:creationId xmlns:a16="http://schemas.microsoft.com/office/drawing/2014/main" id="{28300C18-5093-49C8-BE3E-7EF394BC571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5E1920CF-642D-409B-BD9E-57094DF43B7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60AF0360-A025-4F03-A3AB-5ED263DC228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7A78F05B-6E4A-4FEC-B6A0-BD0A506B8085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BDE46B2E-3667-48F5-BF3D-ADB684BAB72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97" name="3 CuadroTexto">
          <a:extLst>
            <a:ext uri="{FF2B5EF4-FFF2-40B4-BE49-F238E27FC236}">
              <a16:creationId xmlns:a16="http://schemas.microsoft.com/office/drawing/2014/main" id="{4224E311-9287-4C03-831C-CC28F9439A4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98" name="1 CuadroTexto">
          <a:extLst>
            <a:ext uri="{FF2B5EF4-FFF2-40B4-BE49-F238E27FC236}">
              <a16:creationId xmlns:a16="http://schemas.microsoft.com/office/drawing/2014/main" id="{68A48351-24A0-42A2-9AF2-74D28642101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699" name="1 CuadroTexto">
          <a:extLst>
            <a:ext uri="{FF2B5EF4-FFF2-40B4-BE49-F238E27FC236}">
              <a16:creationId xmlns:a16="http://schemas.microsoft.com/office/drawing/2014/main" id="{0F0AE186-21DE-4F92-A52A-03AE77EDE4B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5D5B9BF1-A109-45C8-B145-70656D48A95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BA3FA00E-E6E2-488D-9932-95DF9F250F0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7F4250E7-C127-4978-994C-CC6AEDE23E0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03" name="3 CuadroTexto">
          <a:extLst>
            <a:ext uri="{FF2B5EF4-FFF2-40B4-BE49-F238E27FC236}">
              <a16:creationId xmlns:a16="http://schemas.microsoft.com/office/drawing/2014/main" id="{6FF32E95-5EA0-4167-98D3-83A1755470E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4E3B4846-0D67-4930-A41D-1C88C5CAD39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05" name="1 CuadroTexto">
          <a:extLst>
            <a:ext uri="{FF2B5EF4-FFF2-40B4-BE49-F238E27FC236}">
              <a16:creationId xmlns:a16="http://schemas.microsoft.com/office/drawing/2014/main" id="{5D761F02-BA40-45FB-B2B7-3D1A2D0958E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CB07EEB6-20E5-4246-B6A9-6FF469BFE0A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07" name="3 CuadroTexto">
          <a:extLst>
            <a:ext uri="{FF2B5EF4-FFF2-40B4-BE49-F238E27FC236}">
              <a16:creationId xmlns:a16="http://schemas.microsoft.com/office/drawing/2014/main" id="{A2955114-27AE-42C0-9502-592B0DD449F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BE0477EF-8601-48E9-8B16-A2B9599E6FD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09" name="1 CuadroTexto">
          <a:extLst>
            <a:ext uri="{FF2B5EF4-FFF2-40B4-BE49-F238E27FC236}">
              <a16:creationId xmlns:a16="http://schemas.microsoft.com/office/drawing/2014/main" id="{3C6815E0-29E8-48FB-A1AD-616EDFF4924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91EFCEDF-6F2C-400E-9B47-903FFC20A2D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11" name="3 CuadroTexto">
          <a:extLst>
            <a:ext uri="{FF2B5EF4-FFF2-40B4-BE49-F238E27FC236}">
              <a16:creationId xmlns:a16="http://schemas.microsoft.com/office/drawing/2014/main" id="{10EBD7E2-DA20-4D3E-8A27-71DDE3E5334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51CFB2E5-626B-4367-B56A-DEC62BA946D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13" name="1 CuadroTexto">
          <a:extLst>
            <a:ext uri="{FF2B5EF4-FFF2-40B4-BE49-F238E27FC236}">
              <a16:creationId xmlns:a16="http://schemas.microsoft.com/office/drawing/2014/main" id="{6B6604EB-E682-4B73-BD43-F3944665D01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7DE841DB-0E05-42FB-A136-EA81CB33149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15" name="3 CuadroTexto">
          <a:extLst>
            <a:ext uri="{FF2B5EF4-FFF2-40B4-BE49-F238E27FC236}">
              <a16:creationId xmlns:a16="http://schemas.microsoft.com/office/drawing/2014/main" id="{DF65781B-7DE0-40CB-9644-5A67B50C66D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6F90EC62-0B3B-4D49-B424-A2A339E365D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17" name="1 CuadroTexto">
          <a:extLst>
            <a:ext uri="{FF2B5EF4-FFF2-40B4-BE49-F238E27FC236}">
              <a16:creationId xmlns:a16="http://schemas.microsoft.com/office/drawing/2014/main" id="{F2E548A3-3CB3-4C4B-88C3-FB60EBA988A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3F5E8900-FEB2-4420-8514-62C3C249137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19" name="3 CuadroTexto">
          <a:extLst>
            <a:ext uri="{FF2B5EF4-FFF2-40B4-BE49-F238E27FC236}">
              <a16:creationId xmlns:a16="http://schemas.microsoft.com/office/drawing/2014/main" id="{CF7C51F8-0B29-4DD7-9052-11DE280C5B8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082751BE-EA18-401D-971A-1E8845BCCCD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21" name="1 CuadroTexto">
          <a:extLst>
            <a:ext uri="{FF2B5EF4-FFF2-40B4-BE49-F238E27FC236}">
              <a16:creationId xmlns:a16="http://schemas.microsoft.com/office/drawing/2014/main" id="{7C9C6262-F7E8-4162-BB83-F0EE8F2B032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1E3F07CE-CB5D-41A6-A053-BFD5FC5B7DD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23" name="3 CuadroTexto">
          <a:extLst>
            <a:ext uri="{FF2B5EF4-FFF2-40B4-BE49-F238E27FC236}">
              <a16:creationId xmlns:a16="http://schemas.microsoft.com/office/drawing/2014/main" id="{1EDDC246-3D89-4B73-A933-08D176CF022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AE6B0A85-7344-4C2C-89A2-E28FE4624EB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25" name="1 CuadroTexto">
          <a:extLst>
            <a:ext uri="{FF2B5EF4-FFF2-40B4-BE49-F238E27FC236}">
              <a16:creationId xmlns:a16="http://schemas.microsoft.com/office/drawing/2014/main" id="{9AFBC8EE-515E-4B13-B33C-A50D7569899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EC8D8A4A-C28B-4CD6-AE71-FD2190C6DF9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27" name="3 CuadroTexto">
          <a:extLst>
            <a:ext uri="{FF2B5EF4-FFF2-40B4-BE49-F238E27FC236}">
              <a16:creationId xmlns:a16="http://schemas.microsoft.com/office/drawing/2014/main" id="{72F30B61-5D47-4E56-BCFF-0ED7C1AE852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74EFF24F-A43E-49C5-B3EA-D1EA35AC1C5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043ADAE6-9B24-4458-990F-7B558981B1B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D2BD0F4C-7727-4D72-BDC4-330BF40A7103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31" name="3 CuadroTexto">
          <a:extLst>
            <a:ext uri="{FF2B5EF4-FFF2-40B4-BE49-F238E27FC236}">
              <a16:creationId xmlns:a16="http://schemas.microsoft.com/office/drawing/2014/main" id="{0715B974-DA69-45C1-96EA-73BF58DB5F9A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7857E855-F841-4EB0-97CB-E1D7BEF3A538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5F78C3AB-9544-4382-900A-605556F0F47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34" name="1 CuadroTexto">
          <a:extLst>
            <a:ext uri="{FF2B5EF4-FFF2-40B4-BE49-F238E27FC236}">
              <a16:creationId xmlns:a16="http://schemas.microsoft.com/office/drawing/2014/main" id="{CA7A8DFE-99F0-4293-A71A-3BD3ACF1496D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35" name="1 CuadroTexto">
          <a:extLst>
            <a:ext uri="{FF2B5EF4-FFF2-40B4-BE49-F238E27FC236}">
              <a16:creationId xmlns:a16="http://schemas.microsoft.com/office/drawing/2014/main" id="{A7C080A5-2B23-484D-967C-B2D24CCD430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AAB4136A-7AFA-4777-A89A-DBCF8D1DF01F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BEB689C2-839D-4FF2-ACF3-95BA24EEF2FD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5FD3CF92-1423-4881-B17F-99E3E1BCBAE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39" name="1 CuadroTexto">
          <a:extLst>
            <a:ext uri="{FF2B5EF4-FFF2-40B4-BE49-F238E27FC236}">
              <a16:creationId xmlns:a16="http://schemas.microsoft.com/office/drawing/2014/main" id="{B1D43B6D-DC1F-4513-94A9-0341EBDC3AFD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40" name="1 CuadroTexto">
          <a:extLst>
            <a:ext uri="{FF2B5EF4-FFF2-40B4-BE49-F238E27FC236}">
              <a16:creationId xmlns:a16="http://schemas.microsoft.com/office/drawing/2014/main" id="{AC9D9FFC-6E6E-4C28-8417-55A92516007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BF6B89FE-3D9B-4EB1-8D88-7031652366D2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E6BD7BC9-3E3F-431C-9167-6ACE09ADD1B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CBCCE4C0-C192-4A6B-A4D7-65A45687416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D61E4842-DC68-41FD-ACAE-6F13A131BA1F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D17DA5B-146A-43F1-BAFC-F6FCDE27014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46" name="1 CuadroTexto">
          <a:extLst>
            <a:ext uri="{FF2B5EF4-FFF2-40B4-BE49-F238E27FC236}">
              <a16:creationId xmlns:a16="http://schemas.microsoft.com/office/drawing/2014/main" id="{38A28042-8799-423D-8A48-187758A986E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FA80B8A9-DA89-47D4-9833-44B24D8CF71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48" name="3 CuadroTexto">
          <a:extLst>
            <a:ext uri="{FF2B5EF4-FFF2-40B4-BE49-F238E27FC236}">
              <a16:creationId xmlns:a16="http://schemas.microsoft.com/office/drawing/2014/main" id="{48D9F09F-A84F-47E9-8785-9753C00ADA9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1359FEEF-7D09-470E-BB27-38C06997A23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64AB2EDB-878E-4A1A-8992-F734BA1A89DE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0407D0C2-ACF8-465E-9678-6208D09D60B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52" name="3 CuadroTexto">
          <a:extLst>
            <a:ext uri="{FF2B5EF4-FFF2-40B4-BE49-F238E27FC236}">
              <a16:creationId xmlns:a16="http://schemas.microsoft.com/office/drawing/2014/main" id="{F4E35B34-33BB-47DF-B1AF-4AF9AD199F1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92943E5B-3003-4D15-AB28-9E9F1C553E1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29DF8AC7-96A8-4E00-8E3A-1C5861CC7F1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84756F22-A246-4E1A-9749-D09094127E33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A3955F44-34BA-4F24-842A-CA5BCDA3062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57" name="1 CuadroTexto">
          <a:extLst>
            <a:ext uri="{FF2B5EF4-FFF2-40B4-BE49-F238E27FC236}">
              <a16:creationId xmlns:a16="http://schemas.microsoft.com/office/drawing/2014/main" id="{6F6D23B5-AD01-4D72-B1A4-A29457199F6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96E6E6DF-F1EA-4921-9F81-F4AF21F9F04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4C933D9B-6201-44AC-A0E8-6967094886B3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EF31815C-96E5-437F-AD30-18BE5F01938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1E454C28-A212-4EB7-9953-89B35E8C7E9A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3978D59E-C8E5-4508-809F-6A45C00ECFD9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51204A14-B0F0-406E-8450-BC33FF9D520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64" name="3 CuadroTexto">
          <a:extLst>
            <a:ext uri="{FF2B5EF4-FFF2-40B4-BE49-F238E27FC236}">
              <a16:creationId xmlns:a16="http://schemas.microsoft.com/office/drawing/2014/main" id="{7ED89673-14DB-47CD-BDFA-5A254D37E7B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B82609CC-7316-48B4-A9AF-F41CF75DEE8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8F78CA60-6F74-4440-B266-313C9F5534E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33C29A99-EBDE-44B1-B2F7-767A3D97E29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68" name="3 CuadroTexto">
          <a:extLst>
            <a:ext uri="{FF2B5EF4-FFF2-40B4-BE49-F238E27FC236}">
              <a16:creationId xmlns:a16="http://schemas.microsoft.com/office/drawing/2014/main" id="{BAE6FA29-283A-4942-97A5-EBE682CB6A1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B1015CF9-E47A-4E5B-A419-93F7F764523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AF94BCA-37D8-4930-96F9-95CBF09440F8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51</xdr:row>
      <xdr:rowOff>0</xdr:rowOff>
    </xdr:from>
    <xdr:to>
      <xdr:col>2</xdr:col>
      <xdr:colOff>190500</xdr:colOff>
      <xdr:row>51</xdr:row>
      <xdr:rowOff>266700</xdr:rowOff>
    </xdr:to>
    <xdr:sp macro="" textlink="">
      <xdr:nvSpPr>
        <xdr:cNvPr id="771" name="Cuadro de texto 107">
          <a:extLst>
            <a:ext uri="{FF2B5EF4-FFF2-40B4-BE49-F238E27FC236}">
              <a16:creationId xmlns:a16="http://schemas.microsoft.com/office/drawing/2014/main" id="{B751D3AC-1678-45AC-8A7C-7FF3BB636DB7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190500</xdr:colOff>
      <xdr:row>51</xdr:row>
      <xdr:rowOff>266700</xdr:rowOff>
    </xdr:to>
    <xdr:sp macro="" textlink="">
      <xdr:nvSpPr>
        <xdr:cNvPr id="772" name="Cuadro de texto 108">
          <a:extLst>
            <a:ext uri="{FF2B5EF4-FFF2-40B4-BE49-F238E27FC236}">
              <a16:creationId xmlns:a16="http://schemas.microsoft.com/office/drawing/2014/main" id="{D93B7CCA-3CEB-4FEC-9FD8-17D947508A2B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190500</xdr:colOff>
      <xdr:row>51</xdr:row>
      <xdr:rowOff>266700</xdr:rowOff>
    </xdr:to>
    <xdr:sp macro="" textlink="">
      <xdr:nvSpPr>
        <xdr:cNvPr id="773" name="Cuadro de texto 109">
          <a:extLst>
            <a:ext uri="{FF2B5EF4-FFF2-40B4-BE49-F238E27FC236}">
              <a16:creationId xmlns:a16="http://schemas.microsoft.com/office/drawing/2014/main" id="{D954456C-E62C-44AE-A3D2-876C2BB68A8B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9D1F6084-CF7F-45E5-AE9C-1FC186A25E4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75" name="3 CuadroTexto">
          <a:extLst>
            <a:ext uri="{FF2B5EF4-FFF2-40B4-BE49-F238E27FC236}">
              <a16:creationId xmlns:a16="http://schemas.microsoft.com/office/drawing/2014/main" id="{EE470232-A147-4AFF-B855-546FE89181E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76" name="1 CuadroTexto">
          <a:extLst>
            <a:ext uri="{FF2B5EF4-FFF2-40B4-BE49-F238E27FC236}">
              <a16:creationId xmlns:a16="http://schemas.microsoft.com/office/drawing/2014/main" id="{E2751802-8E2B-4C9B-AC74-408D8DA827F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05D7ECE1-3BC8-406F-A3EB-5A461BDD4A48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210ECA8E-3E2B-426B-A273-8F5BF435D01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79" name="3 CuadroTexto">
          <a:extLst>
            <a:ext uri="{FF2B5EF4-FFF2-40B4-BE49-F238E27FC236}">
              <a16:creationId xmlns:a16="http://schemas.microsoft.com/office/drawing/2014/main" id="{CB295AC9-51DB-4997-B1FF-1605DDD6862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693694E2-8C0B-4FDD-891C-1FF7A98D4F59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28D00533-526C-46B5-8E6F-A6EE120C657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4AE277B0-EC33-491F-BCA5-1A038CAF7C98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C9E8A76B-51C4-4403-833E-26474B9E2C5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E3DFF66B-0DB8-4AF9-A6F2-697691534A7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F9413AAF-1CD9-4E26-BE7B-0D8F38ED2E9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1711F14E-33ED-4AB8-A8CA-43FC59A62F11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787" name="3 CuadroTexto">
          <a:extLst>
            <a:ext uri="{FF2B5EF4-FFF2-40B4-BE49-F238E27FC236}">
              <a16:creationId xmlns:a16="http://schemas.microsoft.com/office/drawing/2014/main" id="{15CA1C15-B9B2-41BD-BC25-A8B1C297C055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788" name="1 CuadroTexto">
          <a:extLst>
            <a:ext uri="{FF2B5EF4-FFF2-40B4-BE49-F238E27FC236}">
              <a16:creationId xmlns:a16="http://schemas.microsoft.com/office/drawing/2014/main" id="{D8F3D170-C677-4564-8710-3EB734FAA50B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B36A969C-5F5A-4360-B350-2AC22A97622C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948CB271-C4E7-401A-966D-8E5F65012D25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791" name="1 CuadroTexto">
          <a:extLst>
            <a:ext uri="{FF2B5EF4-FFF2-40B4-BE49-F238E27FC236}">
              <a16:creationId xmlns:a16="http://schemas.microsoft.com/office/drawing/2014/main" id="{E88D6F4D-B0B9-4D40-8BAA-0757CB526DE4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792" name="1 CuadroTexto">
          <a:extLst>
            <a:ext uri="{FF2B5EF4-FFF2-40B4-BE49-F238E27FC236}">
              <a16:creationId xmlns:a16="http://schemas.microsoft.com/office/drawing/2014/main" id="{3546EFC2-ACEF-446D-9DB1-AD767E203C6E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B10C0B59-88D7-467F-8738-79F4FC935520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794" name="3 CuadroTexto">
          <a:extLst>
            <a:ext uri="{FF2B5EF4-FFF2-40B4-BE49-F238E27FC236}">
              <a16:creationId xmlns:a16="http://schemas.microsoft.com/office/drawing/2014/main" id="{6735E81C-A6A1-49A1-9FD6-3EC78C58E370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795" name="1 CuadroTexto">
          <a:extLst>
            <a:ext uri="{FF2B5EF4-FFF2-40B4-BE49-F238E27FC236}">
              <a16:creationId xmlns:a16="http://schemas.microsoft.com/office/drawing/2014/main" id="{AB0280CA-939D-4C3E-A67E-0A116B96AF4E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796" name="1 CuadroTexto">
          <a:extLst>
            <a:ext uri="{FF2B5EF4-FFF2-40B4-BE49-F238E27FC236}">
              <a16:creationId xmlns:a16="http://schemas.microsoft.com/office/drawing/2014/main" id="{127E583F-4A59-4272-A352-9294EBDC2A2D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16E365D5-33B3-4E79-9C3F-FEC549B97E75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4D262348-111B-4DEF-9804-0FEE748C4E80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25417CAA-910F-4247-A3F3-EDD206117207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00" name="3 CuadroTexto">
          <a:extLst>
            <a:ext uri="{FF2B5EF4-FFF2-40B4-BE49-F238E27FC236}">
              <a16:creationId xmlns:a16="http://schemas.microsoft.com/office/drawing/2014/main" id="{CE83A719-21CB-4F3F-85EC-CE2F5DD8B828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01" name="1 CuadroTexto">
          <a:extLst>
            <a:ext uri="{FF2B5EF4-FFF2-40B4-BE49-F238E27FC236}">
              <a16:creationId xmlns:a16="http://schemas.microsoft.com/office/drawing/2014/main" id="{E15DD921-9C45-4FBF-9658-031A65BB66E1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02" name="1 CuadroTexto">
          <a:extLst>
            <a:ext uri="{FF2B5EF4-FFF2-40B4-BE49-F238E27FC236}">
              <a16:creationId xmlns:a16="http://schemas.microsoft.com/office/drawing/2014/main" id="{A34127AD-8C54-4B8B-9B7A-DA3FC78810BE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E06D2E5F-AE6B-4ADB-AB2B-812D5B9D0DF3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04" name="3 CuadroTexto">
          <a:extLst>
            <a:ext uri="{FF2B5EF4-FFF2-40B4-BE49-F238E27FC236}">
              <a16:creationId xmlns:a16="http://schemas.microsoft.com/office/drawing/2014/main" id="{9E10D824-BC4B-4E09-96C0-ACB99A832170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99BD5686-E81D-4853-9BBE-2803F611EAE8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216863AE-2433-46C8-A42A-5EDF1A44D1B3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B8B90B19-11B4-468B-BC4C-3CA616DFD429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08" name="3 CuadroTexto">
          <a:extLst>
            <a:ext uri="{FF2B5EF4-FFF2-40B4-BE49-F238E27FC236}">
              <a16:creationId xmlns:a16="http://schemas.microsoft.com/office/drawing/2014/main" id="{6AC71940-9ADC-4A40-BF22-79E71C9D5824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09" name="1 CuadroTexto">
          <a:extLst>
            <a:ext uri="{FF2B5EF4-FFF2-40B4-BE49-F238E27FC236}">
              <a16:creationId xmlns:a16="http://schemas.microsoft.com/office/drawing/2014/main" id="{A0C51308-5185-4E30-B761-7F009A159BD5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10" name="1 CuadroTexto">
          <a:extLst>
            <a:ext uri="{FF2B5EF4-FFF2-40B4-BE49-F238E27FC236}">
              <a16:creationId xmlns:a16="http://schemas.microsoft.com/office/drawing/2014/main" id="{9BB9007F-4707-420C-988A-E7AA5F4235EE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4A5E6B7E-A85C-4C1B-83A4-19449EF0CC93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12" name="3 CuadroTexto">
          <a:extLst>
            <a:ext uri="{FF2B5EF4-FFF2-40B4-BE49-F238E27FC236}">
              <a16:creationId xmlns:a16="http://schemas.microsoft.com/office/drawing/2014/main" id="{FD8B4D15-C669-49DB-97B5-91B3626D2D98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64462DE5-C714-4F1F-8309-D5748A444603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0C44EDE6-F788-446D-B7BA-37167131ED3A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3BE38C86-DFE0-4169-8177-B570910B013A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16" name="3 CuadroTexto">
          <a:extLst>
            <a:ext uri="{FF2B5EF4-FFF2-40B4-BE49-F238E27FC236}">
              <a16:creationId xmlns:a16="http://schemas.microsoft.com/office/drawing/2014/main" id="{71A9C010-6CFB-4DDD-BD00-2E701CC3A35F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4C044544-C154-4C6B-AA01-E8A8E8331AC6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058B3D74-66E0-41F9-B105-985DDC3B3DD7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47355797-A6C0-44E3-9551-29BD3D6090C0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20" name="3 CuadroTexto">
          <a:extLst>
            <a:ext uri="{FF2B5EF4-FFF2-40B4-BE49-F238E27FC236}">
              <a16:creationId xmlns:a16="http://schemas.microsoft.com/office/drawing/2014/main" id="{C5547D38-B882-4306-B248-4117CCE0F338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B113D25E-A97A-4A94-85C3-EFB43C54C232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918201F3-65D1-4B32-ABFE-052E21E6C8BA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AFA7EC3F-DCA3-4BDB-8C48-05F92552EF36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24" name="3 CuadroTexto">
          <a:extLst>
            <a:ext uri="{FF2B5EF4-FFF2-40B4-BE49-F238E27FC236}">
              <a16:creationId xmlns:a16="http://schemas.microsoft.com/office/drawing/2014/main" id="{B6035711-3B2C-4857-B2B0-4CF585CA55E8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8A43A0F0-28D0-4D2B-83C5-D5240BF5BC3E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0942D807-E92B-44B4-971A-D8EFEDCD4A65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45BCB487-A80B-41D9-9820-2BCC94E4AA20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9255DF69-4279-4B71-8B77-856E2F9B040E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829" name="1 CuadroTexto">
          <a:extLst>
            <a:ext uri="{FF2B5EF4-FFF2-40B4-BE49-F238E27FC236}">
              <a16:creationId xmlns:a16="http://schemas.microsoft.com/office/drawing/2014/main" id="{B53188BD-B9E9-4960-A1EF-DE710F6ED11D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D54F8247-29EA-4C15-8FED-3F0CD3B56449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31" name="1 CuadroTexto">
          <a:extLst>
            <a:ext uri="{FF2B5EF4-FFF2-40B4-BE49-F238E27FC236}">
              <a16:creationId xmlns:a16="http://schemas.microsoft.com/office/drawing/2014/main" id="{FE4FCC86-3FA2-4AF8-9D93-AD7AB6BD13F5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E7B833C6-19D3-4FD1-A40C-D89173DC5C56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33" name="3 CuadroTexto">
          <a:extLst>
            <a:ext uri="{FF2B5EF4-FFF2-40B4-BE49-F238E27FC236}">
              <a16:creationId xmlns:a16="http://schemas.microsoft.com/office/drawing/2014/main" id="{833BE397-4CBC-4DEC-B942-A4702AE7D4EB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B24BB02F-D348-4A13-B350-7E92E345AD86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35" name="1 CuadroTexto">
          <a:extLst>
            <a:ext uri="{FF2B5EF4-FFF2-40B4-BE49-F238E27FC236}">
              <a16:creationId xmlns:a16="http://schemas.microsoft.com/office/drawing/2014/main" id="{3396A1B0-67F6-4BDD-A208-8402AF0D7AE5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36" name="1 CuadroTexto">
          <a:extLst>
            <a:ext uri="{FF2B5EF4-FFF2-40B4-BE49-F238E27FC236}">
              <a16:creationId xmlns:a16="http://schemas.microsoft.com/office/drawing/2014/main" id="{2C7310BC-307F-443E-B3F1-28B0C274C62C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AF8C2528-01F8-4C18-B7FA-3A0F9AB14B56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933DA0B6-EF40-4333-A5E7-9D51CEDDC7AC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39" name="1 CuadroTexto">
          <a:extLst>
            <a:ext uri="{FF2B5EF4-FFF2-40B4-BE49-F238E27FC236}">
              <a16:creationId xmlns:a16="http://schemas.microsoft.com/office/drawing/2014/main" id="{3EAD5AEE-B252-48CE-8FA8-C9D998F570DA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40" name="1 CuadroTexto">
          <a:extLst>
            <a:ext uri="{FF2B5EF4-FFF2-40B4-BE49-F238E27FC236}">
              <a16:creationId xmlns:a16="http://schemas.microsoft.com/office/drawing/2014/main" id="{EEB50504-D23B-494B-AC6C-304DEAB971DE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41" name="1 CuadroTexto">
          <a:extLst>
            <a:ext uri="{FF2B5EF4-FFF2-40B4-BE49-F238E27FC236}">
              <a16:creationId xmlns:a16="http://schemas.microsoft.com/office/drawing/2014/main" id="{712B5562-3F74-47EB-87CD-D9DC9FFB3DF8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0550A228-65F5-4D0A-A0D2-0A76E9631765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43" name="3 CuadroTexto">
          <a:extLst>
            <a:ext uri="{FF2B5EF4-FFF2-40B4-BE49-F238E27FC236}">
              <a16:creationId xmlns:a16="http://schemas.microsoft.com/office/drawing/2014/main" id="{BB8AE1D0-9228-42F8-BEBF-9EF623413F72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44" name="1 CuadroTexto">
          <a:extLst>
            <a:ext uri="{FF2B5EF4-FFF2-40B4-BE49-F238E27FC236}">
              <a16:creationId xmlns:a16="http://schemas.microsoft.com/office/drawing/2014/main" id="{AEB6D89F-1F33-40D3-85C4-2883CB1612CA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45" name="1 CuadroTexto">
          <a:extLst>
            <a:ext uri="{FF2B5EF4-FFF2-40B4-BE49-F238E27FC236}">
              <a16:creationId xmlns:a16="http://schemas.microsoft.com/office/drawing/2014/main" id="{2C5ED55A-7E04-4520-95BE-21273AE09B58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46" name="1 CuadroTexto">
          <a:extLst>
            <a:ext uri="{FF2B5EF4-FFF2-40B4-BE49-F238E27FC236}">
              <a16:creationId xmlns:a16="http://schemas.microsoft.com/office/drawing/2014/main" id="{FD110E18-14DD-4D88-9D38-4F2CAF902C54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059BACD7-0944-44E4-978B-A51D437F5600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48" name="3 CuadroTexto">
          <a:extLst>
            <a:ext uri="{FF2B5EF4-FFF2-40B4-BE49-F238E27FC236}">
              <a16:creationId xmlns:a16="http://schemas.microsoft.com/office/drawing/2014/main" id="{51DCE1C5-84F9-48FA-A133-15865212BD4E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49" name="1 CuadroTexto">
          <a:extLst>
            <a:ext uri="{FF2B5EF4-FFF2-40B4-BE49-F238E27FC236}">
              <a16:creationId xmlns:a16="http://schemas.microsoft.com/office/drawing/2014/main" id="{69F0DC32-FE4D-4164-8883-79F7B845F53C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850" name="1 CuadroTexto">
          <a:extLst>
            <a:ext uri="{FF2B5EF4-FFF2-40B4-BE49-F238E27FC236}">
              <a16:creationId xmlns:a16="http://schemas.microsoft.com/office/drawing/2014/main" id="{41B6AF9C-1E66-4A86-9255-617B7BCBD5E3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7576A6AA-8244-4BCF-BBD6-79C4F904A580}"/>
            </a:ext>
          </a:extLst>
        </xdr:cNvPr>
        <xdr:cNvSpPr txBox="1"/>
      </xdr:nvSpPr>
      <xdr:spPr>
        <a:xfrm>
          <a:off x="6696075" y="210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852" name="3 CuadroTexto">
          <a:extLst>
            <a:ext uri="{FF2B5EF4-FFF2-40B4-BE49-F238E27FC236}">
              <a16:creationId xmlns:a16="http://schemas.microsoft.com/office/drawing/2014/main" id="{73FF157F-AC71-4E1E-B1BE-8D2511E7A028}"/>
            </a:ext>
          </a:extLst>
        </xdr:cNvPr>
        <xdr:cNvSpPr txBox="1"/>
      </xdr:nvSpPr>
      <xdr:spPr>
        <a:xfrm>
          <a:off x="6696075" y="210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853" name="1 CuadroTexto">
          <a:extLst>
            <a:ext uri="{FF2B5EF4-FFF2-40B4-BE49-F238E27FC236}">
              <a16:creationId xmlns:a16="http://schemas.microsoft.com/office/drawing/2014/main" id="{74B538A0-9C21-4997-9CEF-FBFCC436A95B}"/>
            </a:ext>
          </a:extLst>
        </xdr:cNvPr>
        <xdr:cNvSpPr txBox="1"/>
      </xdr:nvSpPr>
      <xdr:spPr>
        <a:xfrm>
          <a:off x="6696075" y="210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854" name="1 CuadroTexto">
          <a:extLst>
            <a:ext uri="{FF2B5EF4-FFF2-40B4-BE49-F238E27FC236}">
              <a16:creationId xmlns:a16="http://schemas.microsoft.com/office/drawing/2014/main" id="{7555483A-CCCF-4460-B62C-F68315E2F8D2}"/>
            </a:ext>
          </a:extLst>
        </xdr:cNvPr>
        <xdr:cNvSpPr txBox="1"/>
      </xdr:nvSpPr>
      <xdr:spPr>
        <a:xfrm>
          <a:off x="6696075" y="210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51288</xdr:colOff>
      <xdr:row>68</xdr:row>
      <xdr:rowOff>0</xdr:rowOff>
    </xdr:from>
    <xdr:ext cx="133443" cy="264560"/>
    <xdr:sp macro="" textlink="">
      <xdr:nvSpPr>
        <xdr:cNvPr id="855" name="1 CuadroTexto">
          <a:extLst>
            <a:ext uri="{FF2B5EF4-FFF2-40B4-BE49-F238E27FC236}">
              <a16:creationId xmlns:a16="http://schemas.microsoft.com/office/drawing/2014/main" id="{16474437-BC81-46A2-87A3-D6F7612CD2B7}"/>
            </a:ext>
          </a:extLst>
        </xdr:cNvPr>
        <xdr:cNvSpPr txBox="1"/>
      </xdr:nvSpPr>
      <xdr:spPr>
        <a:xfrm>
          <a:off x="6747363" y="2240280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3CDA0A8D-A46E-46C3-A689-E37000DE57F9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57" name="1 CuadroTexto">
          <a:extLst>
            <a:ext uri="{FF2B5EF4-FFF2-40B4-BE49-F238E27FC236}">
              <a16:creationId xmlns:a16="http://schemas.microsoft.com/office/drawing/2014/main" id="{ACBE3530-FF62-48B6-B02D-BCB6E513E335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2ED5F0C3-AF36-4160-BC69-3B6F112970C2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59" name="3 CuadroTexto">
          <a:extLst>
            <a:ext uri="{FF2B5EF4-FFF2-40B4-BE49-F238E27FC236}">
              <a16:creationId xmlns:a16="http://schemas.microsoft.com/office/drawing/2014/main" id="{8610EAAA-2A31-48F9-97B9-B7891F25C942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946E5022-1C5F-402C-8A61-218B19F55431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61" name="1 CuadroTexto">
          <a:extLst>
            <a:ext uri="{FF2B5EF4-FFF2-40B4-BE49-F238E27FC236}">
              <a16:creationId xmlns:a16="http://schemas.microsoft.com/office/drawing/2014/main" id="{1AFD6CDF-0573-4C71-9C61-E74A244B1157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F9406FBD-919C-4984-ABC1-3CF284B5E841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63" name="3 CuadroTexto">
          <a:extLst>
            <a:ext uri="{FF2B5EF4-FFF2-40B4-BE49-F238E27FC236}">
              <a16:creationId xmlns:a16="http://schemas.microsoft.com/office/drawing/2014/main" id="{46F25108-2FAF-4A7F-824F-F8805611B657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6E9691D4-D92B-49F7-AFEA-BA46716623C5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65" name="1 CuadroTexto">
          <a:extLst>
            <a:ext uri="{FF2B5EF4-FFF2-40B4-BE49-F238E27FC236}">
              <a16:creationId xmlns:a16="http://schemas.microsoft.com/office/drawing/2014/main" id="{B867E125-C0DB-4077-A1DA-5A3AEF765BFA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866" name="1 CuadroTexto">
          <a:extLst>
            <a:ext uri="{FF2B5EF4-FFF2-40B4-BE49-F238E27FC236}">
              <a16:creationId xmlns:a16="http://schemas.microsoft.com/office/drawing/2014/main" id="{ECF44FD3-4C6F-4918-8CCA-A287C84DEEEA}"/>
            </a:ext>
          </a:extLst>
        </xdr:cNvPr>
        <xdr:cNvSpPr txBox="1"/>
      </xdr:nvSpPr>
      <xdr:spPr>
        <a:xfrm>
          <a:off x="6696075" y="2297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841F9E63-85E2-4F9E-AFA0-F839F9691953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68" name="3 CuadroTexto">
          <a:extLst>
            <a:ext uri="{FF2B5EF4-FFF2-40B4-BE49-F238E27FC236}">
              <a16:creationId xmlns:a16="http://schemas.microsoft.com/office/drawing/2014/main" id="{F5DA9ECE-66F6-42ED-972E-393C1C834C21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D8C21307-3D82-44E7-AC7E-6E73158CF0E3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70" name="1 CuadroTexto">
          <a:extLst>
            <a:ext uri="{FF2B5EF4-FFF2-40B4-BE49-F238E27FC236}">
              <a16:creationId xmlns:a16="http://schemas.microsoft.com/office/drawing/2014/main" id="{565E0340-D06D-4CAE-B7C9-E92DB328E7E7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16CBB893-C922-4C0F-83D3-69815BE0FCB5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72" name="3 CuadroTexto">
          <a:extLst>
            <a:ext uri="{FF2B5EF4-FFF2-40B4-BE49-F238E27FC236}">
              <a16:creationId xmlns:a16="http://schemas.microsoft.com/office/drawing/2014/main" id="{29039355-1D0C-4D56-BC22-E274EA7A0527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73" name="1 CuadroTexto">
          <a:extLst>
            <a:ext uri="{FF2B5EF4-FFF2-40B4-BE49-F238E27FC236}">
              <a16:creationId xmlns:a16="http://schemas.microsoft.com/office/drawing/2014/main" id="{A0FE8192-B35A-4479-BC75-63A71102D352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74" name="1 CuadroTexto">
          <a:extLst>
            <a:ext uri="{FF2B5EF4-FFF2-40B4-BE49-F238E27FC236}">
              <a16:creationId xmlns:a16="http://schemas.microsoft.com/office/drawing/2014/main" id="{9F28E932-46BA-41F9-BC98-D62CFFF82657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D451D156-880E-41A9-943E-79E53B217070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B96FD60-7E36-4381-BB87-01C269CE47B6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0086090-2A1A-4B4D-AED5-DB8013D4FCBA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5971D1D2-F822-4A39-918C-947351FE80F5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E7023D5B-E793-44A3-BD59-0D5D91F0E9B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26B26FA8-B9C6-4B58-A1BE-0D38AB5DCC80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81" name="3 CuadroTexto">
          <a:extLst>
            <a:ext uri="{FF2B5EF4-FFF2-40B4-BE49-F238E27FC236}">
              <a16:creationId xmlns:a16="http://schemas.microsoft.com/office/drawing/2014/main" id="{C789F2FD-BD00-4F6D-AF98-D8BAEEDA530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82" name="1 CuadroTexto">
          <a:extLst>
            <a:ext uri="{FF2B5EF4-FFF2-40B4-BE49-F238E27FC236}">
              <a16:creationId xmlns:a16="http://schemas.microsoft.com/office/drawing/2014/main" id="{C0EC9408-E2E3-4D8A-A546-C938FBF89DEB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83" name="1 CuadroTexto">
          <a:extLst>
            <a:ext uri="{FF2B5EF4-FFF2-40B4-BE49-F238E27FC236}">
              <a16:creationId xmlns:a16="http://schemas.microsoft.com/office/drawing/2014/main" id="{1F246AC5-ECBA-421D-8C9E-C617B9C864A4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72C8AF2B-1F94-4B29-B29D-154295DF8F69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38E0E1A2-CE9A-4AC3-88A5-4996AA1FDDE1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FC12FFD3-8FB4-4334-B72F-405A8A35E196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7DDD819-81BA-4DCD-AF01-40D069AE8DF8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88" name="1 CuadroTexto">
          <a:extLst>
            <a:ext uri="{FF2B5EF4-FFF2-40B4-BE49-F238E27FC236}">
              <a16:creationId xmlns:a16="http://schemas.microsoft.com/office/drawing/2014/main" id="{E043468F-0C14-45D6-A709-3B33CC55DBCB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89" name="1 CuadroTexto">
          <a:extLst>
            <a:ext uri="{FF2B5EF4-FFF2-40B4-BE49-F238E27FC236}">
              <a16:creationId xmlns:a16="http://schemas.microsoft.com/office/drawing/2014/main" id="{52891C73-F216-40B7-A9CA-EBD12BA8254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87D39B10-6F48-49C5-A53D-76160EBD2747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91" name="3 CuadroTexto">
          <a:extLst>
            <a:ext uri="{FF2B5EF4-FFF2-40B4-BE49-F238E27FC236}">
              <a16:creationId xmlns:a16="http://schemas.microsoft.com/office/drawing/2014/main" id="{486A1FE5-5F81-4C82-8710-585CC5548F63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92" name="1 CuadroTexto">
          <a:extLst>
            <a:ext uri="{FF2B5EF4-FFF2-40B4-BE49-F238E27FC236}">
              <a16:creationId xmlns:a16="http://schemas.microsoft.com/office/drawing/2014/main" id="{E714089C-8673-4666-85E8-001BFABA53EA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93" name="1 CuadroTexto">
          <a:extLst>
            <a:ext uri="{FF2B5EF4-FFF2-40B4-BE49-F238E27FC236}">
              <a16:creationId xmlns:a16="http://schemas.microsoft.com/office/drawing/2014/main" id="{884FCFDF-AA56-4408-8BF0-04B562890B8F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2414994E-21DB-472C-9A60-51028C863C3F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809712E3-BF27-41B0-A745-E3BD79D058F2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96" name="3 CuadroTexto">
          <a:extLst>
            <a:ext uri="{FF2B5EF4-FFF2-40B4-BE49-F238E27FC236}">
              <a16:creationId xmlns:a16="http://schemas.microsoft.com/office/drawing/2014/main" id="{AEF118CF-3CB0-4A96-A5D0-595BC7814F06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97" name="1 CuadroTexto">
          <a:extLst>
            <a:ext uri="{FF2B5EF4-FFF2-40B4-BE49-F238E27FC236}">
              <a16:creationId xmlns:a16="http://schemas.microsoft.com/office/drawing/2014/main" id="{B19A0F81-30D7-44CF-8833-D032D5ECABFF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A1E66EC5-ED49-4F11-8A6F-C84EE53D0F41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7487D54A-B334-41BA-BF73-85B243F55335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1E982755-5677-4971-A2B9-1FF5E9C8912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01" name="1 CuadroTexto">
          <a:extLst>
            <a:ext uri="{FF2B5EF4-FFF2-40B4-BE49-F238E27FC236}">
              <a16:creationId xmlns:a16="http://schemas.microsoft.com/office/drawing/2014/main" id="{4127CA72-05C2-4AD7-A9B4-1CEEA3B4FF9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613FD24D-31BA-4769-A7EE-5FE491AF7AEB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A9082C42-EB6F-44F6-8A0B-02F6F10743E9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04" name="1 CuadroTexto">
          <a:extLst>
            <a:ext uri="{FF2B5EF4-FFF2-40B4-BE49-F238E27FC236}">
              <a16:creationId xmlns:a16="http://schemas.microsoft.com/office/drawing/2014/main" id="{529F8FDB-943B-416D-813F-3DD66C1F6A38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05" name="1 CuadroTexto">
          <a:extLst>
            <a:ext uri="{FF2B5EF4-FFF2-40B4-BE49-F238E27FC236}">
              <a16:creationId xmlns:a16="http://schemas.microsoft.com/office/drawing/2014/main" id="{DB87F8A8-31C3-4721-9B98-54FC3DE02E0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6E9F58A7-EAD8-4D3D-977C-A3814387F1D5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07" name="3 CuadroTexto">
          <a:extLst>
            <a:ext uri="{FF2B5EF4-FFF2-40B4-BE49-F238E27FC236}">
              <a16:creationId xmlns:a16="http://schemas.microsoft.com/office/drawing/2014/main" id="{458BE33A-E7B7-425D-8BF2-ADAADCB9ED48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08" name="1 CuadroTexto">
          <a:extLst>
            <a:ext uri="{FF2B5EF4-FFF2-40B4-BE49-F238E27FC236}">
              <a16:creationId xmlns:a16="http://schemas.microsoft.com/office/drawing/2014/main" id="{E97853D2-B03C-4197-B9EA-69589375460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09" name="1 CuadroTexto">
          <a:extLst>
            <a:ext uri="{FF2B5EF4-FFF2-40B4-BE49-F238E27FC236}">
              <a16:creationId xmlns:a16="http://schemas.microsoft.com/office/drawing/2014/main" id="{B49A0897-04AD-4E70-BEB0-6B8785088020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D4D4EFAA-039E-4213-A2DC-AA78F74820B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54E49FB6-7FA7-4BF0-9396-9D56606C8BD9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0F37E9-BC4B-4807-8318-579FA9BEFDE3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FB9866FE-EA05-426D-A516-3443B3B35118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0B07CBC3-3B96-4019-B983-62C1E30BAC07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F3237E7E-816D-4738-8F6A-CD25A2829E90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42C52A7D-1A3A-4EFD-81BF-9400A7D28315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17" name="3 CuadroTexto">
          <a:extLst>
            <a:ext uri="{FF2B5EF4-FFF2-40B4-BE49-F238E27FC236}">
              <a16:creationId xmlns:a16="http://schemas.microsoft.com/office/drawing/2014/main" id="{EA363254-9129-45A5-B299-7A20CA3E9E70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98F69307-E5B3-4687-843B-DB32475C812B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C261529F-86F2-4BD7-99E4-48003E542E2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1BF7026B-1E4A-40D7-91A1-CDA303CDDD69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21" name="3 CuadroTexto">
          <a:extLst>
            <a:ext uri="{FF2B5EF4-FFF2-40B4-BE49-F238E27FC236}">
              <a16:creationId xmlns:a16="http://schemas.microsoft.com/office/drawing/2014/main" id="{79FB3B3E-D2FF-41F0-9698-700E44D32F24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22" name="1 CuadroTexto">
          <a:extLst>
            <a:ext uri="{FF2B5EF4-FFF2-40B4-BE49-F238E27FC236}">
              <a16:creationId xmlns:a16="http://schemas.microsoft.com/office/drawing/2014/main" id="{E41E6E09-A70A-4327-B004-FA1501989FC5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08E813D-0149-4A4B-9A4F-7EC96B5A07E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A1D60257-300A-4A5A-B272-AA6354B674CF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D078E995-7A65-4864-9121-2079615BC431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39DBA5B6-B1F7-4BC1-A643-B9CF2EA4880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39C96256-5A64-4509-851C-89970913FBAA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0F48F012-35DE-45B4-8111-30A8F5046D91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29" name="3 CuadroTexto">
          <a:extLst>
            <a:ext uri="{FF2B5EF4-FFF2-40B4-BE49-F238E27FC236}">
              <a16:creationId xmlns:a16="http://schemas.microsoft.com/office/drawing/2014/main" id="{1DBC6116-64FA-4297-9571-0EA91C7014A7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2FC5C52C-1C0C-4AE0-9C4E-34ED1EAC778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89392721-C295-4FF0-8890-749741A9ACF2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1C33AF7A-6F4D-4614-A671-5E483DCB40A9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CD98DBE0-103C-43AB-ACE7-E1C5301699AF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DA42CB06-1E9B-4690-B655-EE3324CF334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B96645C6-5DBA-45C6-997C-499F50A401A6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3490F19E-ED0E-48EB-AE4F-C5349E4B0C0B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E75D9157-9DC2-4475-9E93-A3E93508909D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CCD74A55-34FF-4129-99A2-011F819FE1D5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9B0ACE07-E98A-44CD-8238-A984B0118BE4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77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755CE95C-0E79-42FB-AB4B-D95559C38FB8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77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7DB501A2-2D1B-43C5-9CCB-DC0BFA3614F7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77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CE703294-8ADB-4409-9562-2AD12992B20F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77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CC90DA94-459C-43D3-A831-74279607A2B0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77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294FDF01-4E45-48AE-AAC3-87DF31D95423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77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D7C5AB9A-1BEF-4D2F-BA4F-792A3FEE0ECD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77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5621AD7C-5CB3-4775-87E4-065865B26DF2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77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D584A038-5AC5-4269-A405-2CBE715CD224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D73E4BC0-9B9B-4154-8DA9-69462F5374B0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4B89065F-12DA-4A2B-B4A9-7A746180EA02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C3F4D107-8725-45B5-8DDC-D2F64AB52B8B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6E7F74D1-D04B-433B-BE09-46948E9D477C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52" name="1 CuadroTexto">
          <a:extLst>
            <a:ext uri="{FF2B5EF4-FFF2-40B4-BE49-F238E27FC236}">
              <a16:creationId xmlns:a16="http://schemas.microsoft.com/office/drawing/2014/main" id="{0020469B-9E68-41B8-9E73-A59139069601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53" name="1 CuadroTexto">
          <a:extLst>
            <a:ext uri="{FF2B5EF4-FFF2-40B4-BE49-F238E27FC236}">
              <a16:creationId xmlns:a16="http://schemas.microsoft.com/office/drawing/2014/main" id="{470B155C-5AEA-463E-A904-CC5EE825628A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523F0CB5-94D3-4069-8738-C06C70B7DD39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7D25B00E-C244-4F08-9E2D-9FB4ABD73DD5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56" name="3 CuadroTexto">
          <a:extLst>
            <a:ext uri="{FF2B5EF4-FFF2-40B4-BE49-F238E27FC236}">
              <a16:creationId xmlns:a16="http://schemas.microsoft.com/office/drawing/2014/main" id="{0C77823A-B72B-4D5E-B1CC-D98E57C49D9B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49D2873F-58BE-4429-9CB6-87DDCC5B1D27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7A335960-C16F-4CCF-B923-50AEB77E2B98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59" name="1 CuadroTexto">
          <a:extLst>
            <a:ext uri="{FF2B5EF4-FFF2-40B4-BE49-F238E27FC236}">
              <a16:creationId xmlns:a16="http://schemas.microsoft.com/office/drawing/2014/main" id="{338BD9AF-1CFD-46B3-92BA-EF1F98D76444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F21EF0C4-0C02-4D54-87E0-C63F3A0A5F1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674AC8AF-E3ED-41CF-8018-F8A32B107074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E2EDA74-F1D4-4D1C-9B35-254DD10C846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94FE92C3-68FC-48EE-8C3C-15C5A2E9508A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1D695953-FC6C-40A7-B648-C8F3AFEDA172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A3F634FA-8307-445F-95E3-FE67EAC9B8F8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66" name="3 CuadroTexto">
          <a:extLst>
            <a:ext uri="{FF2B5EF4-FFF2-40B4-BE49-F238E27FC236}">
              <a16:creationId xmlns:a16="http://schemas.microsoft.com/office/drawing/2014/main" id="{05EDF1AF-6342-4317-AB3C-469EF4372434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ED696E82-4928-4A48-BDEE-5E119040F58D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68" name="1 CuadroTexto">
          <a:extLst>
            <a:ext uri="{FF2B5EF4-FFF2-40B4-BE49-F238E27FC236}">
              <a16:creationId xmlns:a16="http://schemas.microsoft.com/office/drawing/2014/main" id="{56900650-32D3-43B3-AC9B-EAEFD6CC57B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1EDBE5DB-0B68-4EEB-9CC9-6B17191AFD9B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70" name="3 CuadroTexto">
          <a:extLst>
            <a:ext uri="{FF2B5EF4-FFF2-40B4-BE49-F238E27FC236}">
              <a16:creationId xmlns:a16="http://schemas.microsoft.com/office/drawing/2014/main" id="{CAB9FDBA-1654-4AEC-AD04-399A46A8F63D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DABE7C68-1462-4D94-9ABD-577E70EDB96E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416855AC-E021-40BE-967C-4E36511CBA2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38C7C16A-8DD6-47A2-B12B-9294FCE7FDC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185B492D-D3CD-4B76-94A5-74B2F3F1016C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AD37B30C-0026-413A-93BD-70F39C6B4005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2088A3D2-3E0B-4449-BBCF-8846142BD954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FF5F2568-0952-447F-A735-B30F8E6DBF52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1A4666CD-0114-44D7-97C1-AA066C5FC690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D9C4DA73-E208-4061-9A85-252BE5DD651F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0A18A2C3-3EFD-4979-97FD-0366CB612984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9E170E56-7BDF-4DB9-A352-0637A2415496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8826FCA1-1052-4895-9602-DA12D3322088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05231E3E-5E7D-4FE8-96C5-7DC99C99005D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12BC07E9-AC31-4C1D-907F-5882088DAD1C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86267F84-72E6-4285-A714-68C03F4D4F75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0DA17182-BF69-4916-99FE-5612B0E54E2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F0F872B3-CC1F-491B-A1E2-153F46A9A4DD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988" name="1 CuadroTexto">
          <a:extLst>
            <a:ext uri="{FF2B5EF4-FFF2-40B4-BE49-F238E27FC236}">
              <a16:creationId xmlns:a16="http://schemas.microsoft.com/office/drawing/2014/main" id="{1DCC8B5B-DCCA-487D-B684-091E78531D95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6E8C126E-B7F7-4BDE-AC97-783CCC5FF50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990" name="3 CuadroTexto">
          <a:extLst>
            <a:ext uri="{FF2B5EF4-FFF2-40B4-BE49-F238E27FC236}">
              <a16:creationId xmlns:a16="http://schemas.microsoft.com/office/drawing/2014/main" id="{741A09F9-08AA-4F9D-B1FE-D24218CA418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84840F86-D5F3-4806-B1A0-3F8469EDC9E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E140048A-17C9-43AF-A5A2-3988B908202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2DC37001-1AC5-4555-B6B7-3709CABA5FB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994" name="3 CuadroTexto">
          <a:extLst>
            <a:ext uri="{FF2B5EF4-FFF2-40B4-BE49-F238E27FC236}">
              <a16:creationId xmlns:a16="http://schemas.microsoft.com/office/drawing/2014/main" id="{856C70CA-B3B3-42D5-9C7C-9465EF3E144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995" name="1 CuadroTexto">
          <a:extLst>
            <a:ext uri="{FF2B5EF4-FFF2-40B4-BE49-F238E27FC236}">
              <a16:creationId xmlns:a16="http://schemas.microsoft.com/office/drawing/2014/main" id="{AF597607-0223-4252-9F56-8B6015A1509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50D0757D-F5CE-492C-AAE7-3A6459ECB13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9B6FE394-A819-4D31-A7C8-9163841DF5F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998" name="1 CuadroTexto">
          <a:extLst>
            <a:ext uri="{FF2B5EF4-FFF2-40B4-BE49-F238E27FC236}">
              <a16:creationId xmlns:a16="http://schemas.microsoft.com/office/drawing/2014/main" id="{4DD1A462-E479-46AA-B46C-9D930FEAC54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999" name="1 CuadroTexto">
          <a:extLst>
            <a:ext uri="{FF2B5EF4-FFF2-40B4-BE49-F238E27FC236}">
              <a16:creationId xmlns:a16="http://schemas.microsoft.com/office/drawing/2014/main" id="{A6AEE01A-A96B-4210-A5E8-433090C89F6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0CEC6645-DE91-4871-A533-65164C8B956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01" name="3 CuadroTexto">
          <a:extLst>
            <a:ext uri="{FF2B5EF4-FFF2-40B4-BE49-F238E27FC236}">
              <a16:creationId xmlns:a16="http://schemas.microsoft.com/office/drawing/2014/main" id="{5F2D75F7-39D9-46C3-80C0-9A98FD1AC4F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02" name="1 CuadroTexto">
          <a:extLst>
            <a:ext uri="{FF2B5EF4-FFF2-40B4-BE49-F238E27FC236}">
              <a16:creationId xmlns:a16="http://schemas.microsoft.com/office/drawing/2014/main" id="{F391B41B-ABA7-46E2-B07D-7451B87CF3E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03" name="1 CuadroTexto">
          <a:extLst>
            <a:ext uri="{FF2B5EF4-FFF2-40B4-BE49-F238E27FC236}">
              <a16:creationId xmlns:a16="http://schemas.microsoft.com/office/drawing/2014/main" id="{A087F6B9-74BB-406D-B1C3-4CD3DB4F0F1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5E23E315-8B50-433B-BFEF-D84C01FBD1B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70BFFD8F-2F88-4737-8858-FBA2A403245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BA7D9655-0859-4099-B058-E160C6AA580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9FA9F367-35C2-4C3B-A778-4CFB3B5155E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13C35405-738D-45D6-9A5C-BE5C985ED22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104C0CCF-5EF8-45F7-9C9A-96FF174D91C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8F9B4E94-390D-4419-A599-33E80A415D9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6EC03B59-E4B4-42EE-9A64-069CAD96885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7B639FBB-9324-43FF-9D4B-10475B374D3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C1E92671-E9FB-453E-A9E6-907D3ABCD53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2AD1343-DC3D-497E-83EA-EA762ECBBC9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0E710560-7D6F-41BD-96C2-CE5E57A4FE9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2A02CA9E-B68C-44EA-A321-B1E77A32913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03D52508-1BAD-4F5C-88C4-467768F5B3A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A4E8BE00-E962-4F02-893D-13FC3FD8B91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DAF65440-8044-44C2-B2FA-FE864E32C6E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65FE84AE-295C-4DF0-BB9C-8CEE4A1A60F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8A680CBA-22E3-438B-B7EC-83175CE0965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6C955BED-31A0-42AA-A999-73A5339C945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EEBDAE53-6B5D-4951-B9A0-DFE3A712ACE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01B5CB98-3DB5-4BCD-9539-EC8ECB5CA59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5474DCB0-AC4B-4D92-968F-234FB1D8D53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BF8D95D7-5E7F-4A47-B519-8751413C2E4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27" name="3 CuadroTexto">
          <a:extLst>
            <a:ext uri="{FF2B5EF4-FFF2-40B4-BE49-F238E27FC236}">
              <a16:creationId xmlns:a16="http://schemas.microsoft.com/office/drawing/2014/main" id="{1A41EE3D-1CCB-4166-9A55-5B192CC5974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9D6FE4D1-31FF-4AA6-9492-6FD5F39F52A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29" name="1 CuadroTexto">
          <a:extLst>
            <a:ext uri="{FF2B5EF4-FFF2-40B4-BE49-F238E27FC236}">
              <a16:creationId xmlns:a16="http://schemas.microsoft.com/office/drawing/2014/main" id="{4741AFC3-7E1E-4EE7-84A9-78D7E68E8B0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AE73E1D7-056C-43ED-9997-55D8CCAF516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31" name="3 CuadroTexto">
          <a:extLst>
            <a:ext uri="{FF2B5EF4-FFF2-40B4-BE49-F238E27FC236}">
              <a16:creationId xmlns:a16="http://schemas.microsoft.com/office/drawing/2014/main" id="{DB3E9908-B906-492D-B245-C1457EF38D6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A99365E3-6ABA-469C-8456-2E63AE45420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B8F4FE67-9EC7-4CD1-AD1F-27BC89F8F05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B611A8C6-1504-45E4-9AAD-2115311D0CE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35" name="3 CuadroTexto">
          <a:extLst>
            <a:ext uri="{FF2B5EF4-FFF2-40B4-BE49-F238E27FC236}">
              <a16:creationId xmlns:a16="http://schemas.microsoft.com/office/drawing/2014/main" id="{3FB81CC7-EA23-43BC-9DB4-220887DBBC9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36" name="1 CuadroTexto">
          <a:extLst>
            <a:ext uri="{FF2B5EF4-FFF2-40B4-BE49-F238E27FC236}">
              <a16:creationId xmlns:a16="http://schemas.microsoft.com/office/drawing/2014/main" id="{B16B824F-BCB9-4F0E-A10C-D6C5ED19C7D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7BCCB709-144E-4AD9-90CD-5F4CE84F22F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A767FB-BD00-4877-ACD7-FDEA0E3073E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39" name="1 CuadroTexto">
          <a:extLst>
            <a:ext uri="{FF2B5EF4-FFF2-40B4-BE49-F238E27FC236}">
              <a16:creationId xmlns:a16="http://schemas.microsoft.com/office/drawing/2014/main" id="{FA2E3B30-405C-41CD-86D8-D1C7FAC1F80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40" name="1 CuadroTexto">
          <a:extLst>
            <a:ext uri="{FF2B5EF4-FFF2-40B4-BE49-F238E27FC236}">
              <a16:creationId xmlns:a16="http://schemas.microsoft.com/office/drawing/2014/main" id="{6E1C51EB-A42A-4B8B-8622-C4B09F90948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A909FB19-52CC-40BD-846D-71540930E8E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42" name="3 CuadroTexto">
          <a:extLst>
            <a:ext uri="{FF2B5EF4-FFF2-40B4-BE49-F238E27FC236}">
              <a16:creationId xmlns:a16="http://schemas.microsoft.com/office/drawing/2014/main" id="{94120D16-799D-46FF-AE46-ECBB34C81D8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43" name="1 CuadroTexto">
          <a:extLst>
            <a:ext uri="{FF2B5EF4-FFF2-40B4-BE49-F238E27FC236}">
              <a16:creationId xmlns:a16="http://schemas.microsoft.com/office/drawing/2014/main" id="{8384BBEE-D271-45BC-BDF1-EF04E6FBF94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44" name="1 CuadroTexto">
          <a:extLst>
            <a:ext uri="{FF2B5EF4-FFF2-40B4-BE49-F238E27FC236}">
              <a16:creationId xmlns:a16="http://schemas.microsoft.com/office/drawing/2014/main" id="{C2FDF36B-8501-4254-814E-B0E5DC12F83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68094668-7234-4F37-94CC-E9972CF4C21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F1A97DA1-23B7-413E-8F5E-9A9B57D0C1C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73B31A94-E78D-4256-9F2A-F664EA72731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8156FCE6-8908-4340-9B98-370F6F0A99D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03B5F87F-25B9-464A-9D63-37ABE5626DA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A1C8553E-EE8F-40DC-BCAE-3ED3596371E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686D4A60-C774-4D92-94C1-E40597F7209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2C7F9288-A375-4196-A497-396A037275F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E6935C5B-78F8-47AE-9A05-A680BCF67F9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1E56A0F0-BDDF-402A-AB88-8510A6D6A99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CC33D71-4E75-4A5B-867B-EA89DEC9E4E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19033ADC-5626-4DD5-9FDC-94B2EF8ED4D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25D251A6-8EED-4D59-946E-D69E7100A73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B6610527-233B-40FF-AC00-61C92DDF73F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99A6477A-97B8-488D-A82B-DD1C913CC25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9E70C354-BBB6-4883-B40B-79413679B41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0BB1292E-A0C5-48F0-97FB-57234451D53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D13DBAC4-337F-43AC-B2BA-85BBF304A96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8DD11E5B-110D-41B5-BC43-000E6F96A78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64" name="3 CuadroTexto">
          <a:extLst>
            <a:ext uri="{FF2B5EF4-FFF2-40B4-BE49-F238E27FC236}">
              <a16:creationId xmlns:a16="http://schemas.microsoft.com/office/drawing/2014/main" id="{35A1893F-E145-4FA8-B8B5-BB0BDA7092C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65" name="1 CuadroTexto">
          <a:extLst>
            <a:ext uri="{FF2B5EF4-FFF2-40B4-BE49-F238E27FC236}">
              <a16:creationId xmlns:a16="http://schemas.microsoft.com/office/drawing/2014/main" id="{A8F31AD2-5F94-4D51-B90A-B5A4398A720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0A144D93-2DDF-47C5-A193-89B0EC1A56E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0680E1B1-BB98-4E20-BA7B-2B1C4F768CA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68" name="3 CuadroTexto">
          <a:extLst>
            <a:ext uri="{FF2B5EF4-FFF2-40B4-BE49-F238E27FC236}">
              <a16:creationId xmlns:a16="http://schemas.microsoft.com/office/drawing/2014/main" id="{F0EAFC5D-8062-459C-A3AA-4BF3F796F29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BB54C195-0D19-4208-AE05-FEDDE01DE35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92F61590-4BE7-430E-8BD9-9D9B003F71B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1B69190D-E643-4AF0-8A9E-2D9FA47E60B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72" name="3 CuadroTexto">
          <a:extLst>
            <a:ext uri="{FF2B5EF4-FFF2-40B4-BE49-F238E27FC236}">
              <a16:creationId xmlns:a16="http://schemas.microsoft.com/office/drawing/2014/main" id="{776ECC43-8BAA-456B-8DA4-3488901E318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73" name="1 CuadroTexto">
          <a:extLst>
            <a:ext uri="{FF2B5EF4-FFF2-40B4-BE49-F238E27FC236}">
              <a16:creationId xmlns:a16="http://schemas.microsoft.com/office/drawing/2014/main" id="{C8E7E60A-08F3-4A75-B432-315BFE8CF1A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C9932FFB-1CC0-42A6-BEF5-65D7B7E54C6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4183A83E-F576-4297-86BF-5CB90CD6247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76" name="3 CuadroTexto">
          <a:extLst>
            <a:ext uri="{FF2B5EF4-FFF2-40B4-BE49-F238E27FC236}">
              <a16:creationId xmlns:a16="http://schemas.microsoft.com/office/drawing/2014/main" id="{EED62B86-6C86-4E46-8A5B-1295B230DB0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77" name="1 CuadroTexto">
          <a:extLst>
            <a:ext uri="{FF2B5EF4-FFF2-40B4-BE49-F238E27FC236}">
              <a16:creationId xmlns:a16="http://schemas.microsoft.com/office/drawing/2014/main" id="{132E0282-2E0C-4BA9-A2AA-CA2AA7FB147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0F00D5E9-5D05-420B-8C2A-1BBF72867AE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BBDC2582-4084-4877-87FE-F578DD658D6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80" name="1 CuadroTexto">
          <a:extLst>
            <a:ext uri="{FF2B5EF4-FFF2-40B4-BE49-F238E27FC236}">
              <a16:creationId xmlns:a16="http://schemas.microsoft.com/office/drawing/2014/main" id="{C58E2B79-9C11-4184-BF72-F5A6A855649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81" name="1 CuadroTexto">
          <a:extLst>
            <a:ext uri="{FF2B5EF4-FFF2-40B4-BE49-F238E27FC236}">
              <a16:creationId xmlns:a16="http://schemas.microsoft.com/office/drawing/2014/main" id="{E8D81E08-3C34-429F-825E-AE21CDBA775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847C5467-3F75-4007-ABC1-D144D55CB65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83" name="3 CuadroTexto">
          <a:extLst>
            <a:ext uri="{FF2B5EF4-FFF2-40B4-BE49-F238E27FC236}">
              <a16:creationId xmlns:a16="http://schemas.microsoft.com/office/drawing/2014/main" id="{DB6A9514-9056-440D-B087-04EF8A8257A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84" name="1 CuadroTexto">
          <a:extLst>
            <a:ext uri="{FF2B5EF4-FFF2-40B4-BE49-F238E27FC236}">
              <a16:creationId xmlns:a16="http://schemas.microsoft.com/office/drawing/2014/main" id="{8E67B9CD-6131-4E0E-9F21-135DB1A338C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85" name="1 CuadroTexto">
          <a:extLst>
            <a:ext uri="{FF2B5EF4-FFF2-40B4-BE49-F238E27FC236}">
              <a16:creationId xmlns:a16="http://schemas.microsoft.com/office/drawing/2014/main" id="{45294B55-4640-4A8D-A16F-680C68CBAC8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8CFB8E75-021C-4E6C-B440-3FE9A72ED5A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10D6BAC3-1907-4CBF-B0EA-412123EB907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F1F185AE-399D-4CB6-A98B-D8F95651F50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89" name="3 CuadroTexto">
          <a:extLst>
            <a:ext uri="{FF2B5EF4-FFF2-40B4-BE49-F238E27FC236}">
              <a16:creationId xmlns:a16="http://schemas.microsoft.com/office/drawing/2014/main" id="{C7367762-F072-4132-BEC7-31B8F07C340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90" name="1 CuadroTexto">
          <a:extLst>
            <a:ext uri="{FF2B5EF4-FFF2-40B4-BE49-F238E27FC236}">
              <a16:creationId xmlns:a16="http://schemas.microsoft.com/office/drawing/2014/main" id="{51800270-8EF4-45EA-8659-90641F07EE0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91" name="1 CuadroTexto">
          <a:extLst>
            <a:ext uri="{FF2B5EF4-FFF2-40B4-BE49-F238E27FC236}">
              <a16:creationId xmlns:a16="http://schemas.microsoft.com/office/drawing/2014/main" id="{BFE2E564-CAAC-4490-AED3-DEB0E5C9A50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127159A8-D3FB-46A3-8151-B0F5AAE07E2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93" name="3 CuadroTexto">
          <a:extLst>
            <a:ext uri="{FF2B5EF4-FFF2-40B4-BE49-F238E27FC236}">
              <a16:creationId xmlns:a16="http://schemas.microsoft.com/office/drawing/2014/main" id="{A3F39EB0-54C3-48C3-BF21-679D19D12B2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4360693E-8FF1-4A57-BC74-6BC6100451A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95" name="1 CuadroTexto">
          <a:extLst>
            <a:ext uri="{FF2B5EF4-FFF2-40B4-BE49-F238E27FC236}">
              <a16:creationId xmlns:a16="http://schemas.microsoft.com/office/drawing/2014/main" id="{25775A23-48EC-473B-AD67-5B7CC4D392C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FC390814-7AA6-42F0-AD5A-70312055CB1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97" name="3 CuadroTexto">
          <a:extLst>
            <a:ext uri="{FF2B5EF4-FFF2-40B4-BE49-F238E27FC236}">
              <a16:creationId xmlns:a16="http://schemas.microsoft.com/office/drawing/2014/main" id="{5E86EDEC-5FC0-4408-9BBA-19C37EACE7E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E43DAD84-7211-4E5B-BD37-D4F0C2ED3C1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9CACE60D-8179-4F1C-A66D-0DF2F566412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C534E3FA-E8DB-42A7-A760-C0203767BB2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F7A7CA53-5A5F-4D65-9F27-4F020BD3B5B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C145AFE6-F8C3-4E26-8D9B-2E9FD014134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F95D3C40-FF49-46ED-9725-ACFDDB9733D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DA72C2DE-9719-4F58-B06A-3AFA379ED48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05" name="3 CuadroTexto">
          <a:extLst>
            <a:ext uri="{FF2B5EF4-FFF2-40B4-BE49-F238E27FC236}">
              <a16:creationId xmlns:a16="http://schemas.microsoft.com/office/drawing/2014/main" id="{0408CE94-21BB-41DE-9B2B-C65B6AB8DB5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06" name="1 CuadroTexto">
          <a:extLst>
            <a:ext uri="{FF2B5EF4-FFF2-40B4-BE49-F238E27FC236}">
              <a16:creationId xmlns:a16="http://schemas.microsoft.com/office/drawing/2014/main" id="{0DA600D8-BF94-4E6C-B05B-51DE15AD0E9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5C07FF62-DB9F-48F5-BB2E-6B7A35143BC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E42A38DD-C2BC-46F4-97D5-3B2910A8AD6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09" name="3 CuadroTexto">
          <a:extLst>
            <a:ext uri="{FF2B5EF4-FFF2-40B4-BE49-F238E27FC236}">
              <a16:creationId xmlns:a16="http://schemas.microsoft.com/office/drawing/2014/main" id="{4AB60BCD-FE71-4738-850A-01E3C5CE9A7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10" name="1 CuadroTexto">
          <a:extLst>
            <a:ext uri="{FF2B5EF4-FFF2-40B4-BE49-F238E27FC236}">
              <a16:creationId xmlns:a16="http://schemas.microsoft.com/office/drawing/2014/main" id="{D8143ACC-269E-411A-AC0F-846BCBA6285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94DF41EF-2A95-4F23-918C-23643859765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12" name="2 CuadroTexto">
          <a:extLst>
            <a:ext uri="{FF2B5EF4-FFF2-40B4-BE49-F238E27FC236}">
              <a16:creationId xmlns:a16="http://schemas.microsoft.com/office/drawing/2014/main" id="{F75376A5-5460-45DE-9FCD-9D85F748216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13" name="3 CuadroTexto">
          <a:extLst>
            <a:ext uri="{FF2B5EF4-FFF2-40B4-BE49-F238E27FC236}">
              <a16:creationId xmlns:a16="http://schemas.microsoft.com/office/drawing/2014/main" id="{BF405F39-165D-4F20-A6A1-507A3D9173A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14" name="1 CuadroTexto">
          <a:extLst>
            <a:ext uri="{FF2B5EF4-FFF2-40B4-BE49-F238E27FC236}">
              <a16:creationId xmlns:a16="http://schemas.microsoft.com/office/drawing/2014/main" id="{5DA2AA95-BA40-429E-951E-F138BE66AB4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49C864C9-9412-4DC8-B024-410CED8AAF7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16" name="2 CuadroTexto">
          <a:extLst>
            <a:ext uri="{FF2B5EF4-FFF2-40B4-BE49-F238E27FC236}">
              <a16:creationId xmlns:a16="http://schemas.microsoft.com/office/drawing/2014/main" id="{815EA7C3-D42B-4682-BC9E-9BD5F42CD01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17" name="3 CuadroTexto">
          <a:extLst>
            <a:ext uri="{FF2B5EF4-FFF2-40B4-BE49-F238E27FC236}">
              <a16:creationId xmlns:a16="http://schemas.microsoft.com/office/drawing/2014/main" id="{ACDE3AE8-107F-4A48-8A26-FBBFA0DAE60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18" name="1 CuadroTexto">
          <a:extLst>
            <a:ext uri="{FF2B5EF4-FFF2-40B4-BE49-F238E27FC236}">
              <a16:creationId xmlns:a16="http://schemas.microsoft.com/office/drawing/2014/main" id="{F4884D4D-ED55-404A-9E04-84DA8BE89EF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0A25B73E-72E6-4CC4-8222-593FE4F562E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52218694-586D-4CBC-865B-63788B75D66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21" name="1 CuadroTexto">
          <a:extLst>
            <a:ext uri="{FF2B5EF4-FFF2-40B4-BE49-F238E27FC236}">
              <a16:creationId xmlns:a16="http://schemas.microsoft.com/office/drawing/2014/main" id="{B4AC1539-1ED3-4F55-BEEE-FB0DE9CDF53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22" name="1 CuadroTexto">
          <a:extLst>
            <a:ext uri="{FF2B5EF4-FFF2-40B4-BE49-F238E27FC236}">
              <a16:creationId xmlns:a16="http://schemas.microsoft.com/office/drawing/2014/main" id="{06D19092-FF17-433B-8BE7-E1219AE0566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23" name="2 CuadroTexto">
          <a:extLst>
            <a:ext uri="{FF2B5EF4-FFF2-40B4-BE49-F238E27FC236}">
              <a16:creationId xmlns:a16="http://schemas.microsoft.com/office/drawing/2014/main" id="{51E56918-A830-41CA-935B-2B4842B9507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24" name="3 CuadroTexto">
          <a:extLst>
            <a:ext uri="{FF2B5EF4-FFF2-40B4-BE49-F238E27FC236}">
              <a16:creationId xmlns:a16="http://schemas.microsoft.com/office/drawing/2014/main" id="{1FB805A5-AF1A-42B9-B424-8EC962216B9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54CB6900-0959-4963-8D2A-3B9103D0998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26" name="1 CuadroTexto">
          <a:extLst>
            <a:ext uri="{FF2B5EF4-FFF2-40B4-BE49-F238E27FC236}">
              <a16:creationId xmlns:a16="http://schemas.microsoft.com/office/drawing/2014/main" id="{919E9BC3-04CF-41F0-AE0D-1EC49CC2E38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27" name="1 CuadroTexto">
          <a:extLst>
            <a:ext uri="{FF2B5EF4-FFF2-40B4-BE49-F238E27FC236}">
              <a16:creationId xmlns:a16="http://schemas.microsoft.com/office/drawing/2014/main" id="{F37696E3-3148-422D-869F-28DC71C6DBF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3EE77A7E-BF06-4C98-8D77-D82CCEDBCF7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29" name="2 CuadroTexto">
          <a:extLst>
            <a:ext uri="{FF2B5EF4-FFF2-40B4-BE49-F238E27FC236}">
              <a16:creationId xmlns:a16="http://schemas.microsoft.com/office/drawing/2014/main" id="{9395B761-C031-487F-9601-2B64FC60741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30" name="3 CuadroTexto">
          <a:extLst>
            <a:ext uri="{FF2B5EF4-FFF2-40B4-BE49-F238E27FC236}">
              <a16:creationId xmlns:a16="http://schemas.microsoft.com/office/drawing/2014/main" id="{F4DFB4CB-539D-4CCF-9CB5-1BDE840D4E2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31" name="1 CuadroTexto">
          <a:extLst>
            <a:ext uri="{FF2B5EF4-FFF2-40B4-BE49-F238E27FC236}">
              <a16:creationId xmlns:a16="http://schemas.microsoft.com/office/drawing/2014/main" id="{087091EB-D802-4FA6-A36E-BA6BFB9E0E4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32" name="1 CuadroTexto">
          <a:extLst>
            <a:ext uri="{FF2B5EF4-FFF2-40B4-BE49-F238E27FC236}">
              <a16:creationId xmlns:a16="http://schemas.microsoft.com/office/drawing/2014/main" id="{514DAAF8-CFAE-4699-BAAE-BD0A1159334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33" name="2 CuadroTexto">
          <a:extLst>
            <a:ext uri="{FF2B5EF4-FFF2-40B4-BE49-F238E27FC236}">
              <a16:creationId xmlns:a16="http://schemas.microsoft.com/office/drawing/2014/main" id="{0BD1A994-778D-4F48-987B-65FEFF034F3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34" name="3 CuadroTexto">
          <a:extLst>
            <a:ext uri="{FF2B5EF4-FFF2-40B4-BE49-F238E27FC236}">
              <a16:creationId xmlns:a16="http://schemas.microsoft.com/office/drawing/2014/main" id="{70777931-E2B8-45A1-A9E7-0996632A071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A794F2CA-72B8-4FD0-A31B-EA99341F5F1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36" name="1 CuadroTexto">
          <a:extLst>
            <a:ext uri="{FF2B5EF4-FFF2-40B4-BE49-F238E27FC236}">
              <a16:creationId xmlns:a16="http://schemas.microsoft.com/office/drawing/2014/main" id="{FC9044CA-927E-42A2-B3C8-4186026B5B8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37" name="2 CuadroTexto">
          <a:extLst>
            <a:ext uri="{FF2B5EF4-FFF2-40B4-BE49-F238E27FC236}">
              <a16:creationId xmlns:a16="http://schemas.microsoft.com/office/drawing/2014/main" id="{FFF4A07A-ABB7-4C9F-8B36-A7984D3C95C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38" name="3 CuadroTexto">
          <a:extLst>
            <a:ext uri="{FF2B5EF4-FFF2-40B4-BE49-F238E27FC236}">
              <a16:creationId xmlns:a16="http://schemas.microsoft.com/office/drawing/2014/main" id="{A3C8DD6F-6022-49C3-B650-D2F32D25603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B66F3B0B-1499-4530-8909-B2AE07A38C9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6047E212-882C-4983-B394-63772E3CDAB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283D2CDB-C080-4194-8DC0-A4827C072DA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003B2782-4AE0-4874-A511-7A82423824D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D84FDCC0-78BF-42D6-B478-9DE7EC0696F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E54E0845-C0CF-4D17-B795-9ED066A4527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45" name="2 CuadroTexto">
          <a:extLst>
            <a:ext uri="{FF2B5EF4-FFF2-40B4-BE49-F238E27FC236}">
              <a16:creationId xmlns:a16="http://schemas.microsoft.com/office/drawing/2014/main" id="{7D85474E-EE04-4DD5-8654-F356A5EFB3C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46" name="3 CuadroTexto">
          <a:extLst>
            <a:ext uri="{FF2B5EF4-FFF2-40B4-BE49-F238E27FC236}">
              <a16:creationId xmlns:a16="http://schemas.microsoft.com/office/drawing/2014/main" id="{C3229B16-0E20-4858-82FA-EE37417F625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47" name="1 CuadroTexto">
          <a:extLst>
            <a:ext uri="{FF2B5EF4-FFF2-40B4-BE49-F238E27FC236}">
              <a16:creationId xmlns:a16="http://schemas.microsoft.com/office/drawing/2014/main" id="{056BC5BC-BA71-4E79-832D-BA2E35314F4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6B9ED44D-6208-4248-B6EC-D2012EFA334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49" name="2 CuadroTexto">
          <a:extLst>
            <a:ext uri="{FF2B5EF4-FFF2-40B4-BE49-F238E27FC236}">
              <a16:creationId xmlns:a16="http://schemas.microsoft.com/office/drawing/2014/main" id="{0CBEA9DE-DB49-446D-96D8-F07685C07D8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50" name="3 CuadroTexto">
          <a:extLst>
            <a:ext uri="{FF2B5EF4-FFF2-40B4-BE49-F238E27FC236}">
              <a16:creationId xmlns:a16="http://schemas.microsoft.com/office/drawing/2014/main" id="{637F0378-A23D-4D0A-964C-3720236EB40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51" name="1 CuadroTexto">
          <a:extLst>
            <a:ext uri="{FF2B5EF4-FFF2-40B4-BE49-F238E27FC236}">
              <a16:creationId xmlns:a16="http://schemas.microsoft.com/office/drawing/2014/main" id="{91CB0D8A-32C8-4CC1-9C21-C7A3C1341B9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52" name="1 CuadroTexto">
          <a:extLst>
            <a:ext uri="{FF2B5EF4-FFF2-40B4-BE49-F238E27FC236}">
              <a16:creationId xmlns:a16="http://schemas.microsoft.com/office/drawing/2014/main" id="{36D972D9-B263-46E4-8A11-9D3168A9144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53" name="2 CuadroTexto">
          <a:extLst>
            <a:ext uri="{FF2B5EF4-FFF2-40B4-BE49-F238E27FC236}">
              <a16:creationId xmlns:a16="http://schemas.microsoft.com/office/drawing/2014/main" id="{538F53A1-A50E-4643-B95A-FBE2C493781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54" name="3 CuadroTexto">
          <a:extLst>
            <a:ext uri="{FF2B5EF4-FFF2-40B4-BE49-F238E27FC236}">
              <a16:creationId xmlns:a16="http://schemas.microsoft.com/office/drawing/2014/main" id="{1B7ED597-4C79-445E-BCCC-E7110EC435D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4351D475-8A3A-43BE-A5A7-D03B36C1E13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56" name="1 CuadroTexto">
          <a:extLst>
            <a:ext uri="{FF2B5EF4-FFF2-40B4-BE49-F238E27FC236}">
              <a16:creationId xmlns:a16="http://schemas.microsoft.com/office/drawing/2014/main" id="{C2493054-71B9-4BC9-A49D-0398EE9D9D0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57" name="2 CuadroTexto">
          <a:extLst>
            <a:ext uri="{FF2B5EF4-FFF2-40B4-BE49-F238E27FC236}">
              <a16:creationId xmlns:a16="http://schemas.microsoft.com/office/drawing/2014/main" id="{8D24FA5B-7059-4FA8-9560-A257DEDDE1E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58" name="3 CuadroTexto">
          <a:extLst>
            <a:ext uri="{FF2B5EF4-FFF2-40B4-BE49-F238E27FC236}">
              <a16:creationId xmlns:a16="http://schemas.microsoft.com/office/drawing/2014/main" id="{B059057A-7361-478C-A908-41E1DDD5B25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D2DB3633-9740-45AA-9D0C-8EA34381A80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5A501A3D-F322-4A01-987F-EE4E295BE37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61" name="1 CuadroTexto">
          <a:extLst>
            <a:ext uri="{FF2B5EF4-FFF2-40B4-BE49-F238E27FC236}">
              <a16:creationId xmlns:a16="http://schemas.microsoft.com/office/drawing/2014/main" id="{082026FB-A060-471C-9730-C4C7BEE6D66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62" name="1 CuadroTexto">
          <a:extLst>
            <a:ext uri="{FF2B5EF4-FFF2-40B4-BE49-F238E27FC236}">
              <a16:creationId xmlns:a16="http://schemas.microsoft.com/office/drawing/2014/main" id="{37C85D40-33DE-45D3-93AE-AF50ABE7B57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42D12C21-31AC-4965-87C1-80B68469187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64" name="2 CuadroTexto">
          <a:extLst>
            <a:ext uri="{FF2B5EF4-FFF2-40B4-BE49-F238E27FC236}">
              <a16:creationId xmlns:a16="http://schemas.microsoft.com/office/drawing/2014/main" id="{4A345DD7-B995-46D6-9E9C-422DC877214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65" name="3 CuadroTexto">
          <a:extLst>
            <a:ext uri="{FF2B5EF4-FFF2-40B4-BE49-F238E27FC236}">
              <a16:creationId xmlns:a16="http://schemas.microsoft.com/office/drawing/2014/main" id="{A98DFE0C-796D-49A1-8671-E02CB2395EE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DD878317-93ED-4ADB-B675-F0342AF0C57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F0A9C75E-1989-4524-A7F1-E8AE5F54B0C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68" name="1 CuadroTexto">
          <a:extLst>
            <a:ext uri="{FF2B5EF4-FFF2-40B4-BE49-F238E27FC236}">
              <a16:creationId xmlns:a16="http://schemas.microsoft.com/office/drawing/2014/main" id="{B3A9B522-09D5-4DC5-846E-21EB7AC9793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69" name="1 CuadroTexto">
          <a:extLst>
            <a:ext uri="{FF2B5EF4-FFF2-40B4-BE49-F238E27FC236}">
              <a16:creationId xmlns:a16="http://schemas.microsoft.com/office/drawing/2014/main" id="{71B6C002-6BDC-4531-A287-83EDE73C489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70" name="2 CuadroTexto">
          <a:extLst>
            <a:ext uri="{FF2B5EF4-FFF2-40B4-BE49-F238E27FC236}">
              <a16:creationId xmlns:a16="http://schemas.microsoft.com/office/drawing/2014/main" id="{82FDE592-9AC6-405E-9A5B-40A0891A543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71" name="3 CuadroTexto">
          <a:extLst>
            <a:ext uri="{FF2B5EF4-FFF2-40B4-BE49-F238E27FC236}">
              <a16:creationId xmlns:a16="http://schemas.microsoft.com/office/drawing/2014/main" id="{7FED6572-A7C8-4081-A37C-427743A9C78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B8C3692E-380B-4F8F-818E-06320368FAE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0C7478D7-E612-4FFE-B20F-2B834AB497A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D16AE8B7-588D-47E8-8DC0-A4E9D04A469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C6754C0A-854F-47B6-873F-F02E07B2E8B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C723C62D-ECE7-48B8-A41A-0C001D4D03E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4C6ABBBA-0EED-4FF6-96DF-B0A145DD769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E81DF331-1B1A-4EED-866C-10D867B0157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4FAB4773-0CE2-4EE0-9907-E5A6B25CDA5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7DBE2A24-5A8E-4A36-BA6C-B58FC1037F4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2F7B547B-3978-4C79-B556-CB6F44CF2E1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8E5D5473-4119-4A03-BB08-58489B81117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79F439F2-EEF8-4B30-96BB-954A796AEC7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780C0B81-084E-4FAE-8FD5-52E63811E55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F0C8C775-B84C-42E6-A102-A0422471E9B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36962A16-B9F2-42E2-BE07-A8914AD3035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98F53392-A080-45CC-9404-E1F5A492588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82838215-7711-4AEC-AC1A-D4E9682EC75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37CB0F17-AE15-4147-B8F9-B4CE20B83F1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6FC86BCE-038F-44BE-BDEC-89AB5F79563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72A41142-7688-4C25-BB4A-B50344FFEEE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40845122-1570-425D-A28A-A2B61E517C7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C7BB4AF5-AC89-4248-8D61-DE1C99D2621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C8F2D3E3-75B0-48B3-B1B7-F8F7F716089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0687A4C0-BE2D-4B34-9A64-B8DCBF7F053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32722D83-A11A-4259-A712-DF9863911A9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1DBECC39-C653-4D1B-AA16-6CFDF579757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4680EFEC-1618-462A-B4A4-B83D9A6088D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E0A56A05-E0A5-480A-89B4-17B638CBBB7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2570398F-1882-4146-A822-8CC72BFC081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3B62FC7B-E606-48EE-8C22-060C6C3CC77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02" name="1 CuadroTexto">
          <a:extLst>
            <a:ext uri="{FF2B5EF4-FFF2-40B4-BE49-F238E27FC236}">
              <a16:creationId xmlns:a16="http://schemas.microsoft.com/office/drawing/2014/main" id="{9B6F90DF-3F70-4454-BC52-54A00376778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03" name="1 CuadroTexto">
          <a:extLst>
            <a:ext uri="{FF2B5EF4-FFF2-40B4-BE49-F238E27FC236}">
              <a16:creationId xmlns:a16="http://schemas.microsoft.com/office/drawing/2014/main" id="{56BA762D-F772-4A6F-A8AB-E4F2C1BC303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00316CCE-5260-4E1C-92D9-C2EB68FCFA5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05" name="2 CuadroTexto">
          <a:extLst>
            <a:ext uri="{FF2B5EF4-FFF2-40B4-BE49-F238E27FC236}">
              <a16:creationId xmlns:a16="http://schemas.microsoft.com/office/drawing/2014/main" id="{A9C582F6-6B29-4A6D-941E-18E08930871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06" name="3 CuadroTexto">
          <a:extLst>
            <a:ext uri="{FF2B5EF4-FFF2-40B4-BE49-F238E27FC236}">
              <a16:creationId xmlns:a16="http://schemas.microsoft.com/office/drawing/2014/main" id="{790E2D58-1C6A-432A-BEE5-9C3EDFB78D2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07" name="1 CuadroTexto">
          <a:extLst>
            <a:ext uri="{FF2B5EF4-FFF2-40B4-BE49-F238E27FC236}">
              <a16:creationId xmlns:a16="http://schemas.microsoft.com/office/drawing/2014/main" id="{AFC22EB3-1197-4D9F-A823-A40D9527F1B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B1FD537F-8E8D-486E-82CA-5F5A3B96D6B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DEB4C722-376B-47F5-825D-187BC175A65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10" name="1 CuadroTexto">
          <a:extLst>
            <a:ext uri="{FF2B5EF4-FFF2-40B4-BE49-F238E27FC236}">
              <a16:creationId xmlns:a16="http://schemas.microsoft.com/office/drawing/2014/main" id="{11E529EF-8EFF-44E8-8014-4C422485BA0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B11A5635-BC94-4EA9-9DAC-AD028344804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12" name="3 CuadroTexto">
          <a:extLst>
            <a:ext uri="{FF2B5EF4-FFF2-40B4-BE49-F238E27FC236}">
              <a16:creationId xmlns:a16="http://schemas.microsoft.com/office/drawing/2014/main" id="{88C34C2E-2AD8-4368-B6A0-76896A4EE91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ECD3F808-2109-4CD8-8C4B-C54C079DF96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14" name="1 CuadroTexto">
          <a:extLst>
            <a:ext uri="{FF2B5EF4-FFF2-40B4-BE49-F238E27FC236}">
              <a16:creationId xmlns:a16="http://schemas.microsoft.com/office/drawing/2014/main" id="{3F873A9E-A4C0-451C-8385-F59C3DE9C82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15" name="2 CuadroTexto">
          <a:extLst>
            <a:ext uri="{FF2B5EF4-FFF2-40B4-BE49-F238E27FC236}">
              <a16:creationId xmlns:a16="http://schemas.microsoft.com/office/drawing/2014/main" id="{02116EC3-540A-4F9F-BC3B-DA6F55F3197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16" name="3 CuadroTexto">
          <a:extLst>
            <a:ext uri="{FF2B5EF4-FFF2-40B4-BE49-F238E27FC236}">
              <a16:creationId xmlns:a16="http://schemas.microsoft.com/office/drawing/2014/main" id="{C89DDFF7-44DA-42E0-B73F-BE18A7105A9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4F949C36-311B-4168-A6FC-3C444B2C587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18" name="1 CuadroTexto">
          <a:extLst>
            <a:ext uri="{FF2B5EF4-FFF2-40B4-BE49-F238E27FC236}">
              <a16:creationId xmlns:a16="http://schemas.microsoft.com/office/drawing/2014/main" id="{8DD5B324-827B-4EF1-A716-F72B9ABFD85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19" name="2 CuadroTexto">
          <a:extLst>
            <a:ext uri="{FF2B5EF4-FFF2-40B4-BE49-F238E27FC236}">
              <a16:creationId xmlns:a16="http://schemas.microsoft.com/office/drawing/2014/main" id="{C760598E-1FCE-4DB6-A348-B95A0E90C17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20" name="3 CuadroTexto">
          <a:extLst>
            <a:ext uri="{FF2B5EF4-FFF2-40B4-BE49-F238E27FC236}">
              <a16:creationId xmlns:a16="http://schemas.microsoft.com/office/drawing/2014/main" id="{59E11C6B-A6F9-4A97-8704-B29B30771DF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DA4E5103-9B84-49B4-803C-2E6014C6EC4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22" name="1 CuadroTexto">
          <a:extLst>
            <a:ext uri="{FF2B5EF4-FFF2-40B4-BE49-F238E27FC236}">
              <a16:creationId xmlns:a16="http://schemas.microsoft.com/office/drawing/2014/main" id="{71D5A024-6C58-4B12-B7D7-688BF55E570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23" name="2 CuadroTexto">
          <a:extLst>
            <a:ext uri="{FF2B5EF4-FFF2-40B4-BE49-F238E27FC236}">
              <a16:creationId xmlns:a16="http://schemas.microsoft.com/office/drawing/2014/main" id="{14276494-F469-4080-9320-6831F197E71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24" name="3 CuadroTexto">
          <a:extLst>
            <a:ext uri="{FF2B5EF4-FFF2-40B4-BE49-F238E27FC236}">
              <a16:creationId xmlns:a16="http://schemas.microsoft.com/office/drawing/2014/main" id="{6B405E59-E28F-4CAD-8B19-744C05B9F9F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C3D3FD2B-6D95-4D8C-8D58-D7EAC82F5E9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26" name="1 CuadroTexto">
          <a:extLst>
            <a:ext uri="{FF2B5EF4-FFF2-40B4-BE49-F238E27FC236}">
              <a16:creationId xmlns:a16="http://schemas.microsoft.com/office/drawing/2014/main" id="{DCB42FA2-769F-43A3-B1E4-2EB1DA50437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27" name="2 CuadroTexto">
          <a:extLst>
            <a:ext uri="{FF2B5EF4-FFF2-40B4-BE49-F238E27FC236}">
              <a16:creationId xmlns:a16="http://schemas.microsoft.com/office/drawing/2014/main" id="{9673CC93-1267-4729-B5BC-0F9347EB99D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28" name="3 CuadroTexto">
          <a:extLst>
            <a:ext uri="{FF2B5EF4-FFF2-40B4-BE49-F238E27FC236}">
              <a16:creationId xmlns:a16="http://schemas.microsoft.com/office/drawing/2014/main" id="{5A033546-1D68-40B6-851C-F5E27D73782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64C9C6D8-5B69-4854-8D64-BB8A1C5D919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30" name="1 CuadroTexto">
          <a:extLst>
            <a:ext uri="{FF2B5EF4-FFF2-40B4-BE49-F238E27FC236}">
              <a16:creationId xmlns:a16="http://schemas.microsoft.com/office/drawing/2014/main" id="{06BD32D0-4B79-49DC-8B45-A3A1782F90F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31" name="2 CuadroTexto">
          <a:extLst>
            <a:ext uri="{FF2B5EF4-FFF2-40B4-BE49-F238E27FC236}">
              <a16:creationId xmlns:a16="http://schemas.microsoft.com/office/drawing/2014/main" id="{6F93C7B9-2174-4121-9286-D3D7DC4DE8A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32" name="3 CuadroTexto">
          <a:extLst>
            <a:ext uri="{FF2B5EF4-FFF2-40B4-BE49-F238E27FC236}">
              <a16:creationId xmlns:a16="http://schemas.microsoft.com/office/drawing/2014/main" id="{494422BA-9E72-4C7B-AC39-D2326A07BEC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ADD452E-EA91-44B1-8668-FD0451AC0CD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34" name="1 CuadroTexto">
          <a:extLst>
            <a:ext uri="{FF2B5EF4-FFF2-40B4-BE49-F238E27FC236}">
              <a16:creationId xmlns:a16="http://schemas.microsoft.com/office/drawing/2014/main" id="{B88BF240-BCE7-48CD-B251-96525318222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35" name="2 CuadroTexto">
          <a:extLst>
            <a:ext uri="{FF2B5EF4-FFF2-40B4-BE49-F238E27FC236}">
              <a16:creationId xmlns:a16="http://schemas.microsoft.com/office/drawing/2014/main" id="{80A0D10C-446E-412D-A1A0-DF74EC325DF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36" name="3 CuadroTexto">
          <a:extLst>
            <a:ext uri="{FF2B5EF4-FFF2-40B4-BE49-F238E27FC236}">
              <a16:creationId xmlns:a16="http://schemas.microsoft.com/office/drawing/2014/main" id="{E5AB4EA3-DE5A-40C5-8985-52562767514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8FFC140B-92F3-4C82-8886-BC5104CDBB2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38" name="1 CuadroTexto">
          <a:extLst>
            <a:ext uri="{FF2B5EF4-FFF2-40B4-BE49-F238E27FC236}">
              <a16:creationId xmlns:a16="http://schemas.microsoft.com/office/drawing/2014/main" id="{F8160291-6FC7-4802-952F-F8DD3D9D1EF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39" name="2 CuadroTexto">
          <a:extLst>
            <a:ext uri="{FF2B5EF4-FFF2-40B4-BE49-F238E27FC236}">
              <a16:creationId xmlns:a16="http://schemas.microsoft.com/office/drawing/2014/main" id="{9C053FAF-13C9-4E09-A471-F6AE01BCDDF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40" name="3 CuadroTexto">
          <a:extLst>
            <a:ext uri="{FF2B5EF4-FFF2-40B4-BE49-F238E27FC236}">
              <a16:creationId xmlns:a16="http://schemas.microsoft.com/office/drawing/2014/main" id="{679125FF-8D62-4193-96EC-783F020C6FE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D878F88B-1B8F-406D-B120-C439A1C1305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42" name="1 CuadroTexto">
          <a:extLst>
            <a:ext uri="{FF2B5EF4-FFF2-40B4-BE49-F238E27FC236}">
              <a16:creationId xmlns:a16="http://schemas.microsoft.com/office/drawing/2014/main" id="{2B02C804-2603-45BA-A5FD-7C44E224EB6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43" name="1 CuadroTexto">
          <a:extLst>
            <a:ext uri="{FF2B5EF4-FFF2-40B4-BE49-F238E27FC236}">
              <a16:creationId xmlns:a16="http://schemas.microsoft.com/office/drawing/2014/main" id="{A0F27539-2253-4D39-84C8-6E58F60B83D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3D655C9E-AFDA-42AB-A5FB-04537A6A4EA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DFE3D80E-06B4-4AC7-B3D6-0D6B7E8A194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E472DB6E-B3B8-4761-B56D-4048A53BF5B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BC7820ED-5A9A-4D3E-99B7-DA727B55753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65968D9-39D9-4075-A58A-2C30FEB42DF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BBFFB417-1F36-468C-A939-8A47B1F195D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AD288B4E-E436-4973-97D6-6E01B262BD0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6B43F3D2-4B5E-4E26-833A-87CEBBC1F66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52" name="2 CuadroTexto">
          <a:extLst>
            <a:ext uri="{FF2B5EF4-FFF2-40B4-BE49-F238E27FC236}">
              <a16:creationId xmlns:a16="http://schemas.microsoft.com/office/drawing/2014/main" id="{12ADBCFB-E05B-4704-A6B6-27FB439220B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53" name="3 CuadroTexto">
          <a:extLst>
            <a:ext uri="{FF2B5EF4-FFF2-40B4-BE49-F238E27FC236}">
              <a16:creationId xmlns:a16="http://schemas.microsoft.com/office/drawing/2014/main" id="{DC517E4A-2253-46A5-9F4B-7A25E92AFDC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54" name="1 CuadroTexto">
          <a:extLst>
            <a:ext uri="{FF2B5EF4-FFF2-40B4-BE49-F238E27FC236}">
              <a16:creationId xmlns:a16="http://schemas.microsoft.com/office/drawing/2014/main" id="{B101F452-EF53-4554-9FA6-20CA14685C1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8F4DDBF2-0EBE-4857-AAD7-5FEF8C3F7D7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56" name="2 CuadroTexto">
          <a:extLst>
            <a:ext uri="{FF2B5EF4-FFF2-40B4-BE49-F238E27FC236}">
              <a16:creationId xmlns:a16="http://schemas.microsoft.com/office/drawing/2014/main" id="{E340060D-F63B-4BE2-9BFE-47D8CD335A5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57" name="3 CuadroTexto">
          <a:extLst>
            <a:ext uri="{FF2B5EF4-FFF2-40B4-BE49-F238E27FC236}">
              <a16:creationId xmlns:a16="http://schemas.microsoft.com/office/drawing/2014/main" id="{03A77D10-7C6C-4C31-9549-2B4319EC0D5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69E1DD3A-D905-4E40-A7D6-B79C564A72C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59" name="1 CuadroTexto">
          <a:extLst>
            <a:ext uri="{FF2B5EF4-FFF2-40B4-BE49-F238E27FC236}">
              <a16:creationId xmlns:a16="http://schemas.microsoft.com/office/drawing/2014/main" id="{C325C249-D950-40F8-88AF-4662F315786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60" name="2 CuadroTexto">
          <a:extLst>
            <a:ext uri="{FF2B5EF4-FFF2-40B4-BE49-F238E27FC236}">
              <a16:creationId xmlns:a16="http://schemas.microsoft.com/office/drawing/2014/main" id="{9DA85F19-63B3-4D5A-869E-E9ADCDF0D81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61" name="3 CuadroTexto">
          <a:extLst>
            <a:ext uri="{FF2B5EF4-FFF2-40B4-BE49-F238E27FC236}">
              <a16:creationId xmlns:a16="http://schemas.microsoft.com/office/drawing/2014/main" id="{8B2D219F-1D0B-432A-B9C8-EFF7560AE4A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D7B9E429-D1CD-4367-B32D-CDA1C831B20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63" name="1 CuadroTexto">
          <a:extLst>
            <a:ext uri="{FF2B5EF4-FFF2-40B4-BE49-F238E27FC236}">
              <a16:creationId xmlns:a16="http://schemas.microsoft.com/office/drawing/2014/main" id="{F67D9F9E-4998-4E83-B67C-DD6AA3982F2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64" name="2 CuadroTexto">
          <a:extLst>
            <a:ext uri="{FF2B5EF4-FFF2-40B4-BE49-F238E27FC236}">
              <a16:creationId xmlns:a16="http://schemas.microsoft.com/office/drawing/2014/main" id="{5EF62B24-128F-49EB-AEC0-341818AAEDD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65" name="3 CuadroTexto">
          <a:extLst>
            <a:ext uri="{FF2B5EF4-FFF2-40B4-BE49-F238E27FC236}">
              <a16:creationId xmlns:a16="http://schemas.microsoft.com/office/drawing/2014/main" id="{A1DB57F4-2BD5-4216-9052-D87F1E3F63F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73C9A731-283E-4AA4-BF08-0BD9B0FDCB1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67" name="1 CuadroTexto">
          <a:extLst>
            <a:ext uri="{FF2B5EF4-FFF2-40B4-BE49-F238E27FC236}">
              <a16:creationId xmlns:a16="http://schemas.microsoft.com/office/drawing/2014/main" id="{C1536DC2-D281-41A4-8D79-75C8878C37A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68" name="2 CuadroTexto">
          <a:extLst>
            <a:ext uri="{FF2B5EF4-FFF2-40B4-BE49-F238E27FC236}">
              <a16:creationId xmlns:a16="http://schemas.microsoft.com/office/drawing/2014/main" id="{8F900C6F-7398-4055-B262-7C692C07F87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69" name="3 CuadroTexto">
          <a:extLst>
            <a:ext uri="{FF2B5EF4-FFF2-40B4-BE49-F238E27FC236}">
              <a16:creationId xmlns:a16="http://schemas.microsoft.com/office/drawing/2014/main" id="{188FA0E4-1E34-4898-AB4E-7D3A30F8006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1EEAD123-4C94-46FD-9912-256C86F3E44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71" name="1 CuadroTexto">
          <a:extLst>
            <a:ext uri="{FF2B5EF4-FFF2-40B4-BE49-F238E27FC236}">
              <a16:creationId xmlns:a16="http://schemas.microsoft.com/office/drawing/2014/main" id="{DD48CD1C-B3B1-451A-9D33-F4998BD0776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72" name="2 CuadroTexto">
          <a:extLst>
            <a:ext uri="{FF2B5EF4-FFF2-40B4-BE49-F238E27FC236}">
              <a16:creationId xmlns:a16="http://schemas.microsoft.com/office/drawing/2014/main" id="{C76B69A0-25E5-4107-874C-C7AB7956444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73" name="3 CuadroTexto">
          <a:extLst>
            <a:ext uri="{FF2B5EF4-FFF2-40B4-BE49-F238E27FC236}">
              <a16:creationId xmlns:a16="http://schemas.microsoft.com/office/drawing/2014/main" id="{7860503E-FF6C-4BCB-9A8C-9E78AD97537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649ACE35-21EF-46A5-9EC1-62693DD881D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75" name="1 CuadroTexto">
          <a:extLst>
            <a:ext uri="{FF2B5EF4-FFF2-40B4-BE49-F238E27FC236}">
              <a16:creationId xmlns:a16="http://schemas.microsoft.com/office/drawing/2014/main" id="{83AE7649-91BB-4B15-8C48-2581375AE18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76" name="2 CuadroTexto">
          <a:extLst>
            <a:ext uri="{FF2B5EF4-FFF2-40B4-BE49-F238E27FC236}">
              <a16:creationId xmlns:a16="http://schemas.microsoft.com/office/drawing/2014/main" id="{103CB773-2098-49B6-AAAD-B6B238C58EE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77" name="3 CuadroTexto">
          <a:extLst>
            <a:ext uri="{FF2B5EF4-FFF2-40B4-BE49-F238E27FC236}">
              <a16:creationId xmlns:a16="http://schemas.microsoft.com/office/drawing/2014/main" id="{234B9D37-095B-473D-A6D5-9CAE3A7F7D4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D4D51C2E-AE6F-4191-A034-A5ECCC8AA9B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79" name="1 CuadroTexto">
          <a:extLst>
            <a:ext uri="{FF2B5EF4-FFF2-40B4-BE49-F238E27FC236}">
              <a16:creationId xmlns:a16="http://schemas.microsoft.com/office/drawing/2014/main" id="{5F9C16AA-56A9-4D0D-891E-A8FA50BAA30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5C467B05-541A-4E56-91D9-7E3970B6F75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81" name="3 CuadroTexto">
          <a:extLst>
            <a:ext uri="{FF2B5EF4-FFF2-40B4-BE49-F238E27FC236}">
              <a16:creationId xmlns:a16="http://schemas.microsoft.com/office/drawing/2014/main" id="{FC4C29F1-E162-4858-9C58-54129841153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FCD73A76-4424-4493-8C1F-351D5F17E11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83" name="1 CuadroTexto">
          <a:extLst>
            <a:ext uri="{FF2B5EF4-FFF2-40B4-BE49-F238E27FC236}">
              <a16:creationId xmlns:a16="http://schemas.microsoft.com/office/drawing/2014/main" id="{10B9FDE7-C132-4143-BC0F-15C5ACBDBC5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84" name="1 CuadroTexto">
          <a:extLst>
            <a:ext uri="{FF2B5EF4-FFF2-40B4-BE49-F238E27FC236}">
              <a16:creationId xmlns:a16="http://schemas.microsoft.com/office/drawing/2014/main" id="{4664C7B6-1807-498B-84B1-C690D5FF663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A2F38A19-93FB-41D5-B38B-58FC35F93F2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B72D5930-9A7E-422D-B726-3E92D730B46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87" name="2 CuadroTexto">
          <a:extLst>
            <a:ext uri="{FF2B5EF4-FFF2-40B4-BE49-F238E27FC236}">
              <a16:creationId xmlns:a16="http://schemas.microsoft.com/office/drawing/2014/main" id="{CFE3CE17-8517-4FD4-8602-2661CEF45B0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88" name="3 CuadroTexto">
          <a:extLst>
            <a:ext uri="{FF2B5EF4-FFF2-40B4-BE49-F238E27FC236}">
              <a16:creationId xmlns:a16="http://schemas.microsoft.com/office/drawing/2014/main" id="{E5AC1A53-3D6F-4068-9609-325E72A17AE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89" name="1 CuadroTexto">
          <a:extLst>
            <a:ext uri="{FF2B5EF4-FFF2-40B4-BE49-F238E27FC236}">
              <a16:creationId xmlns:a16="http://schemas.microsoft.com/office/drawing/2014/main" id="{19F63E0C-1E68-409B-BEF9-D1AA833836B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90" name="1 CuadroTexto">
          <a:extLst>
            <a:ext uri="{FF2B5EF4-FFF2-40B4-BE49-F238E27FC236}">
              <a16:creationId xmlns:a16="http://schemas.microsoft.com/office/drawing/2014/main" id="{BFE0C284-7A96-479E-85B1-E4D4716C08B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D6AB0985-3C01-41E1-ADA1-FFD5FB26E59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3B5BAE68-B9E6-4E68-8CFC-FBE69ADD13B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93" name="2 CuadroTexto">
          <a:extLst>
            <a:ext uri="{FF2B5EF4-FFF2-40B4-BE49-F238E27FC236}">
              <a16:creationId xmlns:a16="http://schemas.microsoft.com/office/drawing/2014/main" id="{EE040FC3-4AE9-4D77-905B-E2A05905446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94" name="3 CuadroTexto">
          <a:extLst>
            <a:ext uri="{FF2B5EF4-FFF2-40B4-BE49-F238E27FC236}">
              <a16:creationId xmlns:a16="http://schemas.microsoft.com/office/drawing/2014/main" id="{DC6C474C-DC28-4C76-930C-EDE0477EE07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95" name="1 CuadroTexto">
          <a:extLst>
            <a:ext uri="{FF2B5EF4-FFF2-40B4-BE49-F238E27FC236}">
              <a16:creationId xmlns:a16="http://schemas.microsoft.com/office/drawing/2014/main" id="{8811AE2B-DF93-41D0-B1B9-E970A0D6A98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FE3F1344-335E-4B08-B15A-130E7A72E8D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97" name="2 CuadroTexto">
          <a:extLst>
            <a:ext uri="{FF2B5EF4-FFF2-40B4-BE49-F238E27FC236}">
              <a16:creationId xmlns:a16="http://schemas.microsoft.com/office/drawing/2014/main" id="{FCC31976-0762-4747-BAB8-EAE87ADCF74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98" name="3 CuadroTexto">
          <a:extLst>
            <a:ext uri="{FF2B5EF4-FFF2-40B4-BE49-F238E27FC236}">
              <a16:creationId xmlns:a16="http://schemas.microsoft.com/office/drawing/2014/main" id="{66061CEE-0CE5-46D3-B498-AF0A1209609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B811D6A5-5F5E-446B-88B1-525A7F82B05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3AB47DDF-3115-45A9-A744-660D4BE12BC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7828E7CE-F5EB-42A8-8B21-0E6689C0DA8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9681CDA7-AE05-44B4-BAA5-F1AC4A2A85F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0E3F998A-DF93-4787-81C8-BBFC3208150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B22AF5BA-3B8F-41DB-AD0C-7FE3159EE35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05" name="2 CuadroTexto">
          <a:extLst>
            <a:ext uri="{FF2B5EF4-FFF2-40B4-BE49-F238E27FC236}">
              <a16:creationId xmlns:a16="http://schemas.microsoft.com/office/drawing/2014/main" id="{CF057D43-3240-4DAA-94B8-009E26CC545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06" name="3 CuadroTexto">
          <a:extLst>
            <a:ext uri="{FF2B5EF4-FFF2-40B4-BE49-F238E27FC236}">
              <a16:creationId xmlns:a16="http://schemas.microsoft.com/office/drawing/2014/main" id="{B73B547D-479B-4508-AEB2-52A8E07C7EC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07" name="1 CuadroTexto">
          <a:extLst>
            <a:ext uri="{FF2B5EF4-FFF2-40B4-BE49-F238E27FC236}">
              <a16:creationId xmlns:a16="http://schemas.microsoft.com/office/drawing/2014/main" id="{7BB0D316-4721-45B1-B264-9DDBE550DAE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08" name="1 CuadroTexto">
          <a:extLst>
            <a:ext uri="{FF2B5EF4-FFF2-40B4-BE49-F238E27FC236}">
              <a16:creationId xmlns:a16="http://schemas.microsoft.com/office/drawing/2014/main" id="{E1E4DCE7-4068-4E91-BE72-2B3F92F965A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09" name="2 CuadroTexto">
          <a:extLst>
            <a:ext uri="{FF2B5EF4-FFF2-40B4-BE49-F238E27FC236}">
              <a16:creationId xmlns:a16="http://schemas.microsoft.com/office/drawing/2014/main" id="{D6534E08-22AA-4355-B49E-33BFA1EB760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10" name="3 CuadroTexto">
          <a:extLst>
            <a:ext uri="{FF2B5EF4-FFF2-40B4-BE49-F238E27FC236}">
              <a16:creationId xmlns:a16="http://schemas.microsoft.com/office/drawing/2014/main" id="{A0236EF3-3EF6-42C1-8E9C-ADD82DEA5D7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11" name="1 CuadroTexto">
          <a:extLst>
            <a:ext uri="{FF2B5EF4-FFF2-40B4-BE49-F238E27FC236}">
              <a16:creationId xmlns:a16="http://schemas.microsoft.com/office/drawing/2014/main" id="{B204F426-CB37-423A-AA92-1482EC0A125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25F695EC-4DDC-4612-9AF5-FC285790A76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13" name="2 CuadroTexto">
          <a:extLst>
            <a:ext uri="{FF2B5EF4-FFF2-40B4-BE49-F238E27FC236}">
              <a16:creationId xmlns:a16="http://schemas.microsoft.com/office/drawing/2014/main" id="{0F0190D3-65C7-4902-BA19-3A996024993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14" name="3 CuadroTexto">
          <a:extLst>
            <a:ext uri="{FF2B5EF4-FFF2-40B4-BE49-F238E27FC236}">
              <a16:creationId xmlns:a16="http://schemas.microsoft.com/office/drawing/2014/main" id="{6D16D06D-1D3F-417F-A838-C385E9A58D1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15" name="1 CuadroTexto">
          <a:extLst>
            <a:ext uri="{FF2B5EF4-FFF2-40B4-BE49-F238E27FC236}">
              <a16:creationId xmlns:a16="http://schemas.microsoft.com/office/drawing/2014/main" id="{C31B0C7C-9F34-4CFA-82C7-70B7A6B5114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16" name="1 CuadroTexto">
          <a:extLst>
            <a:ext uri="{FF2B5EF4-FFF2-40B4-BE49-F238E27FC236}">
              <a16:creationId xmlns:a16="http://schemas.microsoft.com/office/drawing/2014/main" id="{BCA9FD75-3D9B-4D2D-B1FE-31EDD7C0A8A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17" name="2 CuadroTexto">
          <a:extLst>
            <a:ext uri="{FF2B5EF4-FFF2-40B4-BE49-F238E27FC236}">
              <a16:creationId xmlns:a16="http://schemas.microsoft.com/office/drawing/2014/main" id="{74C966FE-7DF2-499B-BDB5-CCC26F619AA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18" name="3 CuadroTexto">
          <a:extLst>
            <a:ext uri="{FF2B5EF4-FFF2-40B4-BE49-F238E27FC236}">
              <a16:creationId xmlns:a16="http://schemas.microsoft.com/office/drawing/2014/main" id="{AE4D81B0-9206-413A-B93F-19B67ADA1EB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19" name="1 CuadroTexto">
          <a:extLst>
            <a:ext uri="{FF2B5EF4-FFF2-40B4-BE49-F238E27FC236}">
              <a16:creationId xmlns:a16="http://schemas.microsoft.com/office/drawing/2014/main" id="{081F3A73-3AF5-4844-8DE3-C97C9D2BE18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0FBB0288-C7DF-47FF-9F36-D843657019D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3274FAD8-3F22-4098-AF49-58CA41C2D20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7C1F8223-A4C8-4B1F-BE68-FE1349DD108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23" name="1 CuadroTexto">
          <a:extLst>
            <a:ext uri="{FF2B5EF4-FFF2-40B4-BE49-F238E27FC236}">
              <a16:creationId xmlns:a16="http://schemas.microsoft.com/office/drawing/2014/main" id="{B24EC6C9-0039-4C7B-B233-10ACA8B78E7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2C05A528-E0DD-48FB-BC86-E85CD030899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E7E6BAFC-FE53-4F06-977E-03643CB63A7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245720EB-8969-4C73-ADD3-56F975FF0AD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27" name="1 CuadroTexto">
          <a:extLst>
            <a:ext uri="{FF2B5EF4-FFF2-40B4-BE49-F238E27FC236}">
              <a16:creationId xmlns:a16="http://schemas.microsoft.com/office/drawing/2014/main" id="{C64CC96B-D8A1-4237-B7CC-02222C9292A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28" name="2 CuadroTexto">
          <a:extLst>
            <a:ext uri="{FF2B5EF4-FFF2-40B4-BE49-F238E27FC236}">
              <a16:creationId xmlns:a16="http://schemas.microsoft.com/office/drawing/2014/main" id="{CEFA2E8F-D87B-40E0-B71C-753FB6F9A19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29" name="3 CuadroTexto">
          <a:extLst>
            <a:ext uri="{FF2B5EF4-FFF2-40B4-BE49-F238E27FC236}">
              <a16:creationId xmlns:a16="http://schemas.microsoft.com/office/drawing/2014/main" id="{4ED6F3E8-017A-4BD7-A3A8-F40F60843A7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10765CE8-78F4-41FB-8608-5744D2A8F53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31" name="1 CuadroTexto">
          <a:extLst>
            <a:ext uri="{FF2B5EF4-FFF2-40B4-BE49-F238E27FC236}">
              <a16:creationId xmlns:a16="http://schemas.microsoft.com/office/drawing/2014/main" id="{BCFF330A-E19D-472D-9ABE-4337E6BAB3F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A83A3815-63BD-4E5B-8C97-10331024576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B3DDC4E3-276C-437E-ABED-C06D7268047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34" name="2 CuadroTexto">
          <a:extLst>
            <a:ext uri="{FF2B5EF4-FFF2-40B4-BE49-F238E27FC236}">
              <a16:creationId xmlns:a16="http://schemas.microsoft.com/office/drawing/2014/main" id="{FC17C779-7797-4D92-8243-A48F3E46683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35" name="3 CuadroTexto">
          <a:extLst>
            <a:ext uri="{FF2B5EF4-FFF2-40B4-BE49-F238E27FC236}">
              <a16:creationId xmlns:a16="http://schemas.microsoft.com/office/drawing/2014/main" id="{F347BF0B-6B14-42FC-A9B7-54AF27AF934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2C0F3C65-8C67-42B0-9A5D-CC55932992E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37" name="1 CuadroTexto">
          <a:extLst>
            <a:ext uri="{FF2B5EF4-FFF2-40B4-BE49-F238E27FC236}">
              <a16:creationId xmlns:a16="http://schemas.microsoft.com/office/drawing/2014/main" id="{FA74E0EE-AF0B-4CA1-B399-DFB97C92C13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38" name="2 CuadroTexto">
          <a:extLst>
            <a:ext uri="{FF2B5EF4-FFF2-40B4-BE49-F238E27FC236}">
              <a16:creationId xmlns:a16="http://schemas.microsoft.com/office/drawing/2014/main" id="{350219A5-6B63-4E5A-A50A-52E75E5016D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39" name="3 CuadroTexto">
          <a:extLst>
            <a:ext uri="{FF2B5EF4-FFF2-40B4-BE49-F238E27FC236}">
              <a16:creationId xmlns:a16="http://schemas.microsoft.com/office/drawing/2014/main" id="{9C9C9E33-ADF9-46D8-B90A-75D9DC9347C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E7998B89-ED47-4016-A07F-915FB13D08C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68C81196-780A-48B2-A6BF-F6400BF9257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DBABAD08-09AA-4EDD-8DC0-9A4C9BB228D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0233E67B-B34B-4179-AE32-6B3C8F5134B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DB6DE13F-6B30-4D7F-9A1F-835CB29C1D9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05C82305-8064-4F1A-9F3D-C48267534A3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46" name="2 CuadroTexto">
          <a:extLst>
            <a:ext uri="{FF2B5EF4-FFF2-40B4-BE49-F238E27FC236}">
              <a16:creationId xmlns:a16="http://schemas.microsoft.com/office/drawing/2014/main" id="{EE07BAF9-572E-4F39-B31E-82774E257BD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47" name="3 CuadroTexto">
          <a:extLst>
            <a:ext uri="{FF2B5EF4-FFF2-40B4-BE49-F238E27FC236}">
              <a16:creationId xmlns:a16="http://schemas.microsoft.com/office/drawing/2014/main" id="{B0829217-A2AD-49C1-B89F-A539BBE0EA8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A95C975E-72F3-4139-A3D2-B7B2366BA6F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49" name="1 CuadroTexto">
          <a:extLst>
            <a:ext uri="{FF2B5EF4-FFF2-40B4-BE49-F238E27FC236}">
              <a16:creationId xmlns:a16="http://schemas.microsoft.com/office/drawing/2014/main" id="{0E378751-1144-46B5-BB0D-9D3DDC20E87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50" name="2 CuadroTexto">
          <a:extLst>
            <a:ext uri="{FF2B5EF4-FFF2-40B4-BE49-F238E27FC236}">
              <a16:creationId xmlns:a16="http://schemas.microsoft.com/office/drawing/2014/main" id="{738F168F-259C-494C-B6FA-0E68EA3A6A8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51" name="3 CuadroTexto">
          <a:extLst>
            <a:ext uri="{FF2B5EF4-FFF2-40B4-BE49-F238E27FC236}">
              <a16:creationId xmlns:a16="http://schemas.microsoft.com/office/drawing/2014/main" id="{64D92201-6F79-4C49-A5E3-DD3B6233D0F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B6AEE2AB-9BA4-484D-8574-89ADC2D7B7B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72CDF289-44A8-4955-BD69-65328F2E479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54" name="2 CuadroTexto">
          <a:extLst>
            <a:ext uri="{FF2B5EF4-FFF2-40B4-BE49-F238E27FC236}">
              <a16:creationId xmlns:a16="http://schemas.microsoft.com/office/drawing/2014/main" id="{1E623BEE-7D93-4D1F-9FF9-A44C09A1C3D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55" name="3 CuadroTexto">
          <a:extLst>
            <a:ext uri="{FF2B5EF4-FFF2-40B4-BE49-F238E27FC236}">
              <a16:creationId xmlns:a16="http://schemas.microsoft.com/office/drawing/2014/main" id="{B8FF384C-E44A-4571-A466-F11223B855B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56" name="1 CuadroTexto">
          <a:extLst>
            <a:ext uri="{FF2B5EF4-FFF2-40B4-BE49-F238E27FC236}">
              <a16:creationId xmlns:a16="http://schemas.microsoft.com/office/drawing/2014/main" id="{302A5190-5213-462F-B0E4-7F0AE8BECA0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CF62EA32-64C3-4692-B744-E413380481F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58" name="2 CuadroTexto">
          <a:extLst>
            <a:ext uri="{FF2B5EF4-FFF2-40B4-BE49-F238E27FC236}">
              <a16:creationId xmlns:a16="http://schemas.microsoft.com/office/drawing/2014/main" id="{5AA87743-BC79-44D0-81A6-88B074CB3E7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59" name="3 CuadroTexto">
          <a:extLst>
            <a:ext uri="{FF2B5EF4-FFF2-40B4-BE49-F238E27FC236}">
              <a16:creationId xmlns:a16="http://schemas.microsoft.com/office/drawing/2014/main" id="{541EC0AB-4080-4151-84FB-3B3F54A4779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2F6D6C7C-5C1A-46D8-823C-AD21419616B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08EB33CE-AD5F-486D-8AC8-A4AEFD90B16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C9A5C1F7-21B6-44A0-971D-C5D39485AE9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63" name="3 CuadroTexto">
          <a:extLst>
            <a:ext uri="{FF2B5EF4-FFF2-40B4-BE49-F238E27FC236}">
              <a16:creationId xmlns:a16="http://schemas.microsoft.com/office/drawing/2014/main" id="{CAFA2AD6-B347-4CE3-96F4-9D187D32857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1EF1F3E8-5CC8-4FC8-A025-09DAE29C838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08AF5483-CCFD-4A4D-9E7E-39E1E35BE61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F1F572E6-B085-4275-B09B-EC58A57DD53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67" name="1 CuadroTexto">
          <a:extLst>
            <a:ext uri="{FF2B5EF4-FFF2-40B4-BE49-F238E27FC236}">
              <a16:creationId xmlns:a16="http://schemas.microsoft.com/office/drawing/2014/main" id="{898C70B4-5A3E-4476-867E-737B710310A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68" name="1 CuadroTexto">
          <a:extLst>
            <a:ext uri="{FF2B5EF4-FFF2-40B4-BE49-F238E27FC236}">
              <a16:creationId xmlns:a16="http://schemas.microsoft.com/office/drawing/2014/main" id="{6CB214C2-0DE2-4B2C-B153-AD92ECD1FF0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69" name="2 CuadroTexto">
          <a:extLst>
            <a:ext uri="{FF2B5EF4-FFF2-40B4-BE49-F238E27FC236}">
              <a16:creationId xmlns:a16="http://schemas.microsoft.com/office/drawing/2014/main" id="{6179E137-78A3-417F-A47D-8722163D3BB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70" name="3 CuadroTexto">
          <a:extLst>
            <a:ext uri="{FF2B5EF4-FFF2-40B4-BE49-F238E27FC236}">
              <a16:creationId xmlns:a16="http://schemas.microsoft.com/office/drawing/2014/main" id="{FBEBCE86-6E75-4AA3-9A13-8FA006EACE8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71" name="1 CuadroTexto">
          <a:extLst>
            <a:ext uri="{FF2B5EF4-FFF2-40B4-BE49-F238E27FC236}">
              <a16:creationId xmlns:a16="http://schemas.microsoft.com/office/drawing/2014/main" id="{0AD9709C-FC75-4E48-B16B-625F489D5B0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76BDEDB9-B960-4E9D-A963-A0A84E5C986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28D48743-9825-445A-A306-6F750F439EC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84177D8B-CA33-4F55-B36E-76922A65498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AB090C6A-F443-4B03-A666-F2722B81A5E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1E2FD4E9-449C-4869-B3AB-F07C1EDB664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297B9B9D-6731-464B-8C5C-F19EE3C9B45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2B657166-F971-427F-A6C9-4AD527D9C9E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130BDEE9-81DD-4B7E-8E5A-3C721888254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FE093D62-F7F2-4C50-A521-1D39F898FD8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A2A62FB4-335E-4BF5-94CA-A992FB7BEC9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59FCC76C-1D64-4C9E-B65D-31C5F8E48A5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83" name="2 CuadroTexto">
          <a:extLst>
            <a:ext uri="{FF2B5EF4-FFF2-40B4-BE49-F238E27FC236}">
              <a16:creationId xmlns:a16="http://schemas.microsoft.com/office/drawing/2014/main" id="{E69FC8C6-D3BD-426B-8295-15833F6AC37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84" name="3 CuadroTexto">
          <a:extLst>
            <a:ext uri="{FF2B5EF4-FFF2-40B4-BE49-F238E27FC236}">
              <a16:creationId xmlns:a16="http://schemas.microsoft.com/office/drawing/2014/main" id="{F6DF1078-BDB9-4DC4-95B6-2AF662DB9B6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85" name="1 CuadroTexto">
          <a:extLst>
            <a:ext uri="{FF2B5EF4-FFF2-40B4-BE49-F238E27FC236}">
              <a16:creationId xmlns:a16="http://schemas.microsoft.com/office/drawing/2014/main" id="{37EC18D7-246D-4E83-A3F6-378857DB315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86" name="1 CuadroTexto">
          <a:extLst>
            <a:ext uri="{FF2B5EF4-FFF2-40B4-BE49-F238E27FC236}">
              <a16:creationId xmlns:a16="http://schemas.microsoft.com/office/drawing/2014/main" id="{57BF3E4C-26EA-4DCF-B5F5-94178D0EB9C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87" name="2 CuadroTexto">
          <a:extLst>
            <a:ext uri="{FF2B5EF4-FFF2-40B4-BE49-F238E27FC236}">
              <a16:creationId xmlns:a16="http://schemas.microsoft.com/office/drawing/2014/main" id="{07B5325D-6563-4FF1-9FA1-C5325C5ACEC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88" name="3 CuadroTexto">
          <a:extLst>
            <a:ext uri="{FF2B5EF4-FFF2-40B4-BE49-F238E27FC236}">
              <a16:creationId xmlns:a16="http://schemas.microsoft.com/office/drawing/2014/main" id="{6205BC89-22F6-4BE7-AE49-89C98C5FD4E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6FBB676B-27A7-41E8-A1C8-0EB3C57EF24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90" name="1 CuadroTexto">
          <a:extLst>
            <a:ext uri="{FF2B5EF4-FFF2-40B4-BE49-F238E27FC236}">
              <a16:creationId xmlns:a16="http://schemas.microsoft.com/office/drawing/2014/main" id="{14538003-8DC5-4286-A92B-219D4FC3F96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91" name="2 CuadroTexto">
          <a:extLst>
            <a:ext uri="{FF2B5EF4-FFF2-40B4-BE49-F238E27FC236}">
              <a16:creationId xmlns:a16="http://schemas.microsoft.com/office/drawing/2014/main" id="{D2A2B4A6-31A4-49FC-AD3B-EA1C731540B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92" name="3 CuadroTexto">
          <a:extLst>
            <a:ext uri="{FF2B5EF4-FFF2-40B4-BE49-F238E27FC236}">
              <a16:creationId xmlns:a16="http://schemas.microsoft.com/office/drawing/2014/main" id="{7A46933E-FC30-41E9-BEED-EAB5EE4C968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E9BF087B-CEAD-4EBD-99C0-773A9C5146E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5B795DA1-50FC-45BC-B9BF-5ACE8EC021A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95" name="2 CuadroTexto">
          <a:extLst>
            <a:ext uri="{FF2B5EF4-FFF2-40B4-BE49-F238E27FC236}">
              <a16:creationId xmlns:a16="http://schemas.microsoft.com/office/drawing/2014/main" id="{FB0A987A-60EA-45ED-8158-E391E45133D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96" name="3 CuadroTexto">
          <a:extLst>
            <a:ext uri="{FF2B5EF4-FFF2-40B4-BE49-F238E27FC236}">
              <a16:creationId xmlns:a16="http://schemas.microsoft.com/office/drawing/2014/main" id="{02CCF72C-8AA5-435D-A56F-9DAD1F7E541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97" name="1 CuadroTexto">
          <a:extLst>
            <a:ext uri="{FF2B5EF4-FFF2-40B4-BE49-F238E27FC236}">
              <a16:creationId xmlns:a16="http://schemas.microsoft.com/office/drawing/2014/main" id="{F96EACC2-7EA8-4963-A3F3-05920F6950A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98" name="1 CuadroTexto">
          <a:extLst>
            <a:ext uri="{FF2B5EF4-FFF2-40B4-BE49-F238E27FC236}">
              <a16:creationId xmlns:a16="http://schemas.microsoft.com/office/drawing/2014/main" id="{6D857DB3-DBDD-45F0-B025-4A0D0B03352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99" name="2 CuadroTexto">
          <a:extLst>
            <a:ext uri="{FF2B5EF4-FFF2-40B4-BE49-F238E27FC236}">
              <a16:creationId xmlns:a16="http://schemas.microsoft.com/office/drawing/2014/main" id="{5B043062-2CC7-43A1-9CF5-8CAF42A2567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00" name="3 CuadroTexto">
          <a:extLst>
            <a:ext uri="{FF2B5EF4-FFF2-40B4-BE49-F238E27FC236}">
              <a16:creationId xmlns:a16="http://schemas.microsoft.com/office/drawing/2014/main" id="{48B7E3D5-4E65-447C-A376-9CB3156AAD2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335DF8E2-49DA-49A6-B7D3-7C6D56E97CD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6021B563-9328-4A4A-A70C-E130058F364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3F36E2D-7F51-4BE0-8CC6-A521E57CE5F9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495B7A93-93D6-4520-B7BD-D3B3EB05014A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34264C47-C888-4E84-84A3-95B0CF01585C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1A5598BB-4C79-42E2-9A35-770A0C4F8FC6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7DEFB52B-A25B-4942-80B2-E131219470CC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5F262F17-E14C-4249-9F24-0381D7E6171A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ADFEE20A-7689-404A-85EA-F7498A5DB02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DB45B0FB-4A3C-4EE2-BC96-0EB82B5799BC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A5E6C57C-D031-4C1B-8554-C6DDF8F07467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207DC6E1-A51C-4D2A-9C42-531FD033FBA9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FDAE27F9-F911-4D2D-9F0F-C92F684074C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1FBBAA88-8F52-4DF7-8414-3146636C4BFD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2BEDBD44-0BE6-4E3C-81E1-3D35597FAC8B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12542134-280E-435E-A439-5BB675DAA746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B492BDBB-6EFB-4991-820E-8C8FA9DE159A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94F27220-7482-4FA9-8C53-217BBA4E13AC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68C2BEE6-176B-472C-A830-133FFF5FC43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5777410B-6190-4E21-AEA0-506AB9291930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8D179B45-5CEF-4442-80C7-76CC84CE40E0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411F4BD4-5805-4B8E-91AB-152E2CDDB47F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22B90DDD-D138-49BA-B7C8-106DAF92620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05E00297-A4F0-4587-B686-8A6EE35A63A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D1D7447B-A156-49B5-B643-26AEABB3F27D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D3F36E8D-15F5-4930-8F99-D72393CFD03D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3D4C0123-3957-47AC-BB85-819DB7FDEF3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F9AB3E27-6D37-454A-8DAD-374E7B1850E6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847A6564-27CB-4066-B85A-106AF8BD9B74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7FD0FA8A-7CA3-4CE8-85B8-752AC232F633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E30CCD4F-9D99-4FF4-B71D-3E7C08088C66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32" name="3 CuadroTexto">
          <a:extLst>
            <a:ext uri="{FF2B5EF4-FFF2-40B4-BE49-F238E27FC236}">
              <a16:creationId xmlns:a16="http://schemas.microsoft.com/office/drawing/2014/main" id="{0666CB71-EFF7-4338-B109-5B3F20979A73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33" name="1 CuadroTexto">
          <a:extLst>
            <a:ext uri="{FF2B5EF4-FFF2-40B4-BE49-F238E27FC236}">
              <a16:creationId xmlns:a16="http://schemas.microsoft.com/office/drawing/2014/main" id="{98C86F9B-525E-4A67-8EFC-F805FFAABAEF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34" name="1 CuadroTexto">
          <a:extLst>
            <a:ext uri="{FF2B5EF4-FFF2-40B4-BE49-F238E27FC236}">
              <a16:creationId xmlns:a16="http://schemas.microsoft.com/office/drawing/2014/main" id="{8E08B816-A629-4BB3-992E-4621FE54623A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35" name="2 CuadroTexto">
          <a:extLst>
            <a:ext uri="{FF2B5EF4-FFF2-40B4-BE49-F238E27FC236}">
              <a16:creationId xmlns:a16="http://schemas.microsoft.com/office/drawing/2014/main" id="{400D9E36-333D-49EA-BCF1-8222F3EC171D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36" name="3 CuadroTexto">
          <a:extLst>
            <a:ext uri="{FF2B5EF4-FFF2-40B4-BE49-F238E27FC236}">
              <a16:creationId xmlns:a16="http://schemas.microsoft.com/office/drawing/2014/main" id="{7E927800-1ED5-458C-B490-06461C6902A0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7EEF3925-E975-497D-B440-FB93AA686B7C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38" name="1 CuadroTexto">
          <a:extLst>
            <a:ext uri="{FF2B5EF4-FFF2-40B4-BE49-F238E27FC236}">
              <a16:creationId xmlns:a16="http://schemas.microsoft.com/office/drawing/2014/main" id="{60B43EFF-2E7A-4526-A95E-1A3F1A48A98C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39" name="2 CuadroTexto">
          <a:extLst>
            <a:ext uri="{FF2B5EF4-FFF2-40B4-BE49-F238E27FC236}">
              <a16:creationId xmlns:a16="http://schemas.microsoft.com/office/drawing/2014/main" id="{CF14E170-2CC9-4C65-B5A9-22D6F0ADA8F6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40" name="3 CuadroTexto">
          <a:extLst>
            <a:ext uri="{FF2B5EF4-FFF2-40B4-BE49-F238E27FC236}">
              <a16:creationId xmlns:a16="http://schemas.microsoft.com/office/drawing/2014/main" id="{205C1C28-84B4-4117-BCFE-ED605F3BDE7E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8692FB0-3DF0-4BCD-868B-D51006A1800B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42" name="2 CuadroTexto">
          <a:extLst>
            <a:ext uri="{FF2B5EF4-FFF2-40B4-BE49-F238E27FC236}">
              <a16:creationId xmlns:a16="http://schemas.microsoft.com/office/drawing/2014/main" id="{4E952C2C-0860-46DE-8EB4-F6DDD8EBEC85}"/>
            </a:ext>
          </a:extLst>
        </xdr:cNvPr>
        <xdr:cNvSpPr txBox="1"/>
      </xdr:nvSpPr>
      <xdr:spPr>
        <a:xfrm>
          <a:off x="6696075" y="3507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43" name="3 CuadroTexto">
          <a:extLst>
            <a:ext uri="{FF2B5EF4-FFF2-40B4-BE49-F238E27FC236}">
              <a16:creationId xmlns:a16="http://schemas.microsoft.com/office/drawing/2014/main" id="{8F69617D-2ED7-45E8-9786-704EDED87062}"/>
            </a:ext>
          </a:extLst>
        </xdr:cNvPr>
        <xdr:cNvSpPr txBox="1"/>
      </xdr:nvSpPr>
      <xdr:spPr>
        <a:xfrm>
          <a:off x="6696075" y="3507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2BEBDC91-C88D-4357-968E-3435CFB9506E}"/>
            </a:ext>
          </a:extLst>
        </xdr:cNvPr>
        <xdr:cNvSpPr txBox="1"/>
      </xdr:nvSpPr>
      <xdr:spPr>
        <a:xfrm>
          <a:off x="6696075" y="3507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45" name="1 CuadroTexto">
          <a:extLst>
            <a:ext uri="{FF2B5EF4-FFF2-40B4-BE49-F238E27FC236}">
              <a16:creationId xmlns:a16="http://schemas.microsoft.com/office/drawing/2014/main" id="{A53DFF74-E7F3-491B-9F12-F42773C9B79F}"/>
            </a:ext>
          </a:extLst>
        </xdr:cNvPr>
        <xdr:cNvSpPr txBox="1"/>
      </xdr:nvSpPr>
      <xdr:spPr>
        <a:xfrm>
          <a:off x="6696075" y="3507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46" name="2 CuadroTexto">
          <a:extLst>
            <a:ext uri="{FF2B5EF4-FFF2-40B4-BE49-F238E27FC236}">
              <a16:creationId xmlns:a16="http://schemas.microsoft.com/office/drawing/2014/main" id="{AA7A380C-B179-4133-9F9A-B16902000383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47" name="3 CuadroTexto">
          <a:extLst>
            <a:ext uri="{FF2B5EF4-FFF2-40B4-BE49-F238E27FC236}">
              <a16:creationId xmlns:a16="http://schemas.microsoft.com/office/drawing/2014/main" id="{E94EBF42-989A-41CB-B103-F55762066BBE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112934ED-A1A7-46D4-9CA4-82093E0B328F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7C840222-DA5B-4923-8722-19BEA538F08F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50" name="2 CuadroTexto">
          <a:extLst>
            <a:ext uri="{FF2B5EF4-FFF2-40B4-BE49-F238E27FC236}">
              <a16:creationId xmlns:a16="http://schemas.microsoft.com/office/drawing/2014/main" id="{5677EA28-D504-44A8-A53F-9D67859B7253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51" name="3 CuadroTexto">
          <a:extLst>
            <a:ext uri="{FF2B5EF4-FFF2-40B4-BE49-F238E27FC236}">
              <a16:creationId xmlns:a16="http://schemas.microsoft.com/office/drawing/2014/main" id="{94F953CD-5C13-4340-B5DF-ED0531C9C4DA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52" name="1 CuadroTexto">
          <a:extLst>
            <a:ext uri="{FF2B5EF4-FFF2-40B4-BE49-F238E27FC236}">
              <a16:creationId xmlns:a16="http://schemas.microsoft.com/office/drawing/2014/main" id="{B3D909B4-8718-48C0-8694-F35DCE9C5F9A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68601487-9C71-4B2C-ACCF-4EC21BDBA000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54" name="2 CuadroTexto">
          <a:extLst>
            <a:ext uri="{FF2B5EF4-FFF2-40B4-BE49-F238E27FC236}">
              <a16:creationId xmlns:a16="http://schemas.microsoft.com/office/drawing/2014/main" id="{0017C5C9-068C-4CE0-B433-25ADB9BE936D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55" name="3 CuadroTexto">
          <a:extLst>
            <a:ext uri="{FF2B5EF4-FFF2-40B4-BE49-F238E27FC236}">
              <a16:creationId xmlns:a16="http://schemas.microsoft.com/office/drawing/2014/main" id="{EFB5077E-4C85-4341-AD8F-012A0A8D8EB6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56" name="1 CuadroTexto">
          <a:extLst>
            <a:ext uri="{FF2B5EF4-FFF2-40B4-BE49-F238E27FC236}">
              <a16:creationId xmlns:a16="http://schemas.microsoft.com/office/drawing/2014/main" id="{12DA5056-4401-44F6-B358-099FC387E0BF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BDA22B32-4D09-4F1D-B4CF-D4871A563EA1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58" name="2 CuadroTexto">
          <a:extLst>
            <a:ext uri="{FF2B5EF4-FFF2-40B4-BE49-F238E27FC236}">
              <a16:creationId xmlns:a16="http://schemas.microsoft.com/office/drawing/2014/main" id="{2C7747D9-C6BE-40CF-9F11-4228571029E0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59" name="3 CuadroTexto">
          <a:extLst>
            <a:ext uri="{FF2B5EF4-FFF2-40B4-BE49-F238E27FC236}">
              <a16:creationId xmlns:a16="http://schemas.microsoft.com/office/drawing/2014/main" id="{CE9A7F67-A57E-4759-99A5-66407501E839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60" name="1 CuadroTexto">
          <a:extLst>
            <a:ext uri="{FF2B5EF4-FFF2-40B4-BE49-F238E27FC236}">
              <a16:creationId xmlns:a16="http://schemas.microsoft.com/office/drawing/2014/main" id="{17C71188-1F6E-47CD-BED3-4AB4CB238913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4EF612F9-7ABD-466F-9958-C5D81B3068F4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62" name="2 CuadroTexto">
          <a:extLst>
            <a:ext uri="{FF2B5EF4-FFF2-40B4-BE49-F238E27FC236}">
              <a16:creationId xmlns:a16="http://schemas.microsoft.com/office/drawing/2014/main" id="{8C22FD9C-D302-474C-A6DA-D9D5B84F8EBC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63" name="3 CuadroTexto">
          <a:extLst>
            <a:ext uri="{FF2B5EF4-FFF2-40B4-BE49-F238E27FC236}">
              <a16:creationId xmlns:a16="http://schemas.microsoft.com/office/drawing/2014/main" id="{32096A92-57E1-449B-853A-6364C5FDE38C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64" name="1 CuadroTexto">
          <a:extLst>
            <a:ext uri="{FF2B5EF4-FFF2-40B4-BE49-F238E27FC236}">
              <a16:creationId xmlns:a16="http://schemas.microsoft.com/office/drawing/2014/main" id="{1AAFB5D1-29C7-40DF-BC7F-3283F41C3031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C1AB678D-D984-4C65-89C6-E62DC566C85F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66" name="2 CuadroTexto">
          <a:extLst>
            <a:ext uri="{FF2B5EF4-FFF2-40B4-BE49-F238E27FC236}">
              <a16:creationId xmlns:a16="http://schemas.microsoft.com/office/drawing/2014/main" id="{D508A5A9-5FC9-4552-A36E-EB7771227D01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67" name="3 CuadroTexto">
          <a:extLst>
            <a:ext uri="{FF2B5EF4-FFF2-40B4-BE49-F238E27FC236}">
              <a16:creationId xmlns:a16="http://schemas.microsoft.com/office/drawing/2014/main" id="{ADE4056D-5971-4956-AD75-E7BB4CFE6B1D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68" name="1 CuadroTexto">
          <a:extLst>
            <a:ext uri="{FF2B5EF4-FFF2-40B4-BE49-F238E27FC236}">
              <a16:creationId xmlns:a16="http://schemas.microsoft.com/office/drawing/2014/main" id="{2A844F81-9DF5-4E75-987C-5C92D42A7762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BE1D8C1A-429E-47F7-9FF0-8CF0E5486B6F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70" name="2 CuadroTexto">
          <a:extLst>
            <a:ext uri="{FF2B5EF4-FFF2-40B4-BE49-F238E27FC236}">
              <a16:creationId xmlns:a16="http://schemas.microsoft.com/office/drawing/2014/main" id="{0902C83E-172C-497F-8E04-51D24D0C40B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71" name="3 CuadroTexto">
          <a:extLst>
            <a:ext uri="{FF2B5EF4-FFF2-40B4-BE49-F238E27FC236}">
              <a16:creationId xmlns:a16="http://schemas.microsoft.com/office/drawing/2014/main" id="{C72AA1AF-FC28-4B29-82BE-DA5BED74B57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72" name="1 CuadroTexto">
          <a:extLst>
            <a:ext uri="{FF2B5EF4-FFF2-40B4-BE49-F238E27FC236}">
              <a16:creationId xmlns:a16="http://schemas.microsoft.com/office/drawing/2014/main" id="{F28EF11A-814C-4434-B47A-0F49E58024D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E2E1D99A-02B5-487F-8CFB-30B9A1871E0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74" name="2 CuadroTexto">
          <a:extLst>
            <a:ext uri="{FF2B5EF4-FFF2-40B4-BE49-F238E27FC236}">
              <a16:creationId xmlns:a16="http://schemas.microsoft.com/office/drawing/2014/main" id="{4A0FD4AC-8A21-4BC7-B0E4-5E081674D79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75" name="3 CuadroTexto">
          <a:extLst>
            <a:ext uri="{FF2B5EF4-FFF2-40B4-BE49-F238E27FC236}">
              <a16:creationId xmlns:a16="http://schemas.microsoft.com/office/drawing/2014/main" id="{61C4A904-22A8-4A37-9E65-063B8B2CB95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C84D54AA-934E-42DB-9D4B-AD27226D9B5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735957F3-5AC8-42AF-B4E4-9792FB993BE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78" name="2 CuadroTexto">
          <a:extLst>
            <a:ext uri="{FF2B5EF4-FFF2-40B4-BE49-F238E27FC236}">
              <a16:creationId xmlns:a16="http://schemas.microsoft.com/office/drawing/2014/main" id="{3A0D812B-D0B1-4AB5-9AD6-1AD44DE1DF48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79" name="3 CuadroTexto">
          <a:extLst>
            <a:ext uri="{FF2B5EF4-FFF2-40B4-BE49-F238E27FC236}">
              <a16:creationId xmlns:a16="http://schemas.microsoft.com/office/drawing/2014/main" id="{EC771C7B-8EE3-4D41-BA5C-8026AB315F0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B3B57212-D531-4B4B-9622-070C31861E1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81" name="1 CuadroTexto">
          <a:extLst>
            <a:ext uri="{FF2B5EF4-FFF2-40B4-BE49-F238E27FC236}">
              <a16:creationId xmlns:a16="http://schemas.microsoft.com/office/drawing/2014/main" id="{37FF08EE-A408-4F25-892D-0C417923E6E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82" name="2 CuadroTexto">
          <a:extLst>
            <a:ext uri="{FF2B5EF4-FFF2-40B4-BE49-F238E27FC236}">
              <a16:creationId xmlns:a16="http://schemas.microsoft.com/office/drawing/2014/main" id="{4C4E05D0-D940-4AF7-92D7-D2AEA14B09D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83" name="3 CuadroTexto">
          <a:extLst>
            <a:ext uri="{FF2B5EF4-FFF2-40B4-BE49-F238E27FC236}">
              <a16:creationId xmlns:a16="http://schemas.microsoft.com/office/drawing/2014/main" id="{6CB24479-0ADF-4408-AA60-8B91C2EF4D4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6D486AC4-E3F0-44CA-9412-EED5B5D5EEA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E663D2C7-8462-4DBE-B568-E27EB674AC3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86" name="1 CuadroTexto">
          <a:extLst>
            <a:ext uri="{FF2B5EF4-FFF2-40B4-BE49-F238E27FC236}">
              <a16:creationId xmlns:a16="http://schemas.microsoft.com/office/drawing/2014/main" id="{DB79BECF-2018-44A8-A6A3-5AD6D3BB678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87" name="1 CuadroTexto">
          <a:extLst>
            <a:ext uri="{FF2B5EF4-FFF2-40B4-BE49-F238E27FC236}">
              <a16:creationId xmlns:a16="http://schemas.microsoft.com/office/drawing/2014/main" id="{714DE3B0-C75B-4593-9019-7F4D19283AA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AF05E724-C1F4-4D41-B364-4A37773583A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BCED9805-9558-49AA-9D6B-96E2998C2F7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90" name="3 CuadroTexto">
          <a:extLst>
            <a:ext uri="{FF2B5EF4-FFF2-40B4-BE49-F238E27FC236}">
              <a16:creationId xmlns:a16="http://schemas.microsoft.com/office/drawing/2014/main" id="{9FEEA07A-6601-4F30-991F-ACBA7D4A03A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91" name="1 CuadroTexto">
          <a:extLst>
            <a:ext uri="{FF2B5EF4-FFF2-40B4-BE49-F238E27FC236}">
              <a16:creationId xmlns:a16="http://schemas.microsoft.com/office/drawing/2014/main" id="{33026D6B-DA3F-4D47-96CB-91BDBA61681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2D7F9C77-7CCB-416A-B72D-7A8A8E7D064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93" name="1 CuadroTexto">
          <a:extLst>
            <a:ext uri="{FF2B5EF4-FFF2-40B4-BE49-F238E27FC236}">
              <a16:creationId xmlns:a16="http://schemas.microsoft.com/office/drawing/2014/main" id="{7876A036-404F-440F-8B5A-7680A526317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94" name="1 CuadroTexto">
          <a:extLst>
            <a:ext uri="{FF2B5EF4-FFF2-40B4-BE49-F238E27FC236}">
              <a16:creationId xmlns:a16="http://schemas.microsoft.com/office/drawing/2014/main" id="{82F0CC7D-E00A-467F-A8C8-BD613EFC3E5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95" name="2 CuadroTexto">
          <a:extLst>
            <a:ext uri="{FF2B5EF4-FFF2-40B4-BE49-F238E27FC236}">
              <a16:creationId xmlns:a16="http://schemas.microsoft.com/office/drawing/2014/main" id="{88EAD327-7589-4E73-8A1D-C0B7D2456F8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96" name="3 CuadroTexto">
          <a:extLst>
            <a:ext uri="{FF2B5EF4-FFF2-40B4-BE49-F238E27FC236}">
              <a16:creationId xmlns:a16="http://schemas.microsoft.com/office/drawing/2014/main" id="{BE2D53AB-7061-412A-BAC6-0A1F220BCEE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97" name="1 CuadroTexto">
          <a:extLst>
            <a:ext uri="{FF2B5EF4-FFF2-40B4-BE49-F238E27FC236}">
              <a16:creationId xmlns:a16="http://schemas.microsoft.com/office/drawing/2014/main" id="{EECF1935-AAA3-4EF9-8426-75FB313F22A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98" name="1 CuadroTexto">
          <a:extLst>
            <a:ext uri="{FF2B5EF4-FFF2-40B4-BE49-F238E27FC236}">
              <a16:creationId xmlns:a16="http://schemas.microsoft.com/office/drawing/2014/main" id="{62E45784-94B0-4DA0-8CDF-26041961585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99" name="2 CuadroTexto">
          <a:extLst>
            <a:ext uri="{FF2B5EF4-FFF2-40B4-BE49-F238E27FC236}">
              <a16:creationId xmlns:a16="http://schemas.microsoft.com/office/drawing/2014/main" id="{5A76F069-F4ED-4C81-9B3E-C51BD0EE7CF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00" name="3 CuadroTexto">
          <a:extLst>
            <a:ext uri="{FF2B5EF4-FFF2-40B4-BE49-F238E27FC236}">
              <a16:creationId xmlns:a16="http://schemas.microsoft.com/office/drawing/2014/main" id="{7AC4D55E-4BA2-42D1-89B4-8E6AAADA51D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01" name="1 CuadroTexto">
          <a:extLst>
            <a:ext uri="{FF2B5EF4-FFF2-40B4-BE49-F238E27FC236}">
              <a16:creationId xmlns:a16="http://schemas.microsoft.com/office/drawing/2014/main" id="{2834F68E-E234-4163-AAAD-B397901EF4A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02" name="1 CuadroTexto">
          <a:extLst>
            <a:ext uri="{FF2B5EF4-FFF2-40B4-BE49-F238E27FC236}">
              <a16:creationId xmlns:a16="http://schemas.microsoft.com/office/drawing/2014/main" id="{9D29571A-B48A-48DB-91B5-412895D941F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03" name="2 CuadroTexto">
          <a:extLst>
            <a:ext uri="{FF2B5EF4-FFF2-40B4-BE49-F238E27FC236}">
              <a16:creationId xmlns:a16="http://schemas.microsoft.com/office/drawing/2014/main" id="{CCE8EE13-4ED3-4B65-A1AE-2325C3FAB3E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04" name="3 CuadroTexto">
          <a:extLst>
            <a:ext uri="{FF2B5EF4-FFF2-40B4-BE49-F238E27FC236}">
              <a16:creationId xmlns:a16="http://schemas.microsoft.com/office/drawing/2014/main" id="{C99BF788-3D11-4874-8677-ED13191FDF5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05" name="1 CuadroTexto">
          <a:extLst>
            <a:ext uri="{FF2B5EF4-FFF2-40B4-BE49-F238E27FC236}">
              <a16:creationId xmlns:a16="http://schemas.microsoft.com/office/drawing/2014/main" id="{E850DD1B-BEC9-414A-80DA-2282E026A9A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06" name="1 CuadroTexto">
          <a:extLst>
            <a:ext uri="{FF2B5EF4-FFF2-40B4-BE49-F238E27FC236}">
              <a16:creationId xmlns:a16="http://schemas.microsoft.com/office/drawing/2014/main" id="{9BE6B3A6-6940-4D59-BFAB-CD592F95CA4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07" name="2 CuadroTexto">
          <a:extLst>
            <a:ext uri="{FF2B5EF4-FFF2-40B4-BE49-F238E27FC236}">
              <a16:creationId xmlns:a16="http://schemas.microsoft.com/office/drawing/2014/main" id="{431CE9E5-E544-4F98-8E3D-6AB5BA45936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08" name="3 CuadroTexto">
          <a:extLst>
            <a:ext uri="{FF2B5EF4-FFF2-40B4-BE49-F238E27FC236}">
              <a16:creationId xmlns:a16="http://schemas.microsoft.com/office/drawing/2014/main" id="{34D7A3F6-8196-49D9-9047-07B6886D63B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09" name="1 CuadroTexto">
          <a:extLst>
            <a:ext uri="{FF2B5EF4-FFF2-40B4-BE49-F238E27FC236}">
              <a16:creationId xmlns:a16="http://schemas.microsoft.com/office/drawing/2014/main" id="{74D44A0E-D97E-4C94-AA2E-67F71FD529F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10" name="1 CuadroTexto">
          <a:extLst>
            <a:ext uri="{FF2B5EF4-FFF2-40B4-BE49-F238E27FC236}">
              <a16:creationId xmlns:a16="http://schemas.microsoft.com/office/drawing/2014/main" id="{10A3F808-1251-48A3-90A6-B111C0EB607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11" name="2 CuadroTexto">
          <a:extLst>
            <a:ext uri="{FF2B5EF4-FFF2-40B4-BE49-F238E27FC236}">
              <a16:creationId xmlns:a16="http://schemas.microsoft.com/office/drawing/2014/main" id="{DD9B545F-DE51-401B-AEB4-8675F796B96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12" name="3 CuadroTexto">
          <a:extLst>
            <a:ext uri="{FF2B5EF4-FFF2-40B4-BE49-F238E27FC236}">
              <a16:creationId xmlns:a16="http://schemas.microsoft.com/office/drawing/2014/main" id="{321D75BE-0698-4149-B837-866E9043BE8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13" name="1 CuadroTexto">
          <a:extLst>
            <a:ext uri="{FF2B5EF4-FFF2-40B4-BE49-F238E27FC236}">
              <a16:creationId xmlns:a16="http://schemas.microsoft.com/office/drawing/2014/main" id="{415310AA-F3E4-458F-A140-60A8C957949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14" name="1 CuadroTexto">
          <a:extLst>
            <a:ext uri="{FF2B5EF4-FFF2-40B4-BE49-F238E27FC236}">
              <a16:creationId xmlns:a16="http://schemas.microsoft.com/office/drawing/2014/main" id="{6197D28D-883C-4E2E-82E6-121B4864CDC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15" name="2 CuadroTexto">
          <a:extLst>
            <a:ext uri="{FF2B5EF4-FFF2-40B4-BE49-F238E27FC236}">
              <a16:creationId xmlns:a16="http://schemas.microsoft.com/office/drawing/2014/main" id="{1C67A45A-32C6-4E20-93E3-3FF0E4EB09D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16" name="3 CuadroTexto">
          <a:extLst>
            <a:ext uri="{FF2B5EF4-FFF2-40B4-BE49-F238E27FC236}">
              <a16:creationId xmlns:a16="http://schemas.microsoft.com/office/drawing/2014/main" id="{4F9780D0-AB4D-4ACE-883E-84E3E00F80E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17" name="1 CuadroTexto">
          <a:extLst>
            <a:ext uri="{FF2B5EF4-FFF2-40B4-BE49-F238E27FC236}">
              <a16:creationId xmlns:a16="http://schemas.microsoft.com/office/drawing/2014/main" id="{EEBB3019-F33E-4C18-B3BD-AAB64CA1257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18" name="1 CuadroTexto">
          <a:extLst>
            <a:ext uri="{FF2B5EF4-FFF2-40B4-BE49-F238E27FC236}">
              <a16:creationId xmlns:a16="http://schemas.microsoft.com/office/drawing/2014/main" id="{D5EB109E-0CA6-45AC-B286-22904E9665F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19" name="2 CuadroTexto">
          <a:extLst>
            <a:ext uri="{FF2B5EF4-FFF2-40B4-BE49-F238E27FC236}">
              <a16:creationId xmlns:a16="http://schemas.microsoft.com/office/drawing/2014/main" id="{24C208F2-BA6B-4BE3-8C3B-3815CD17D03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20" name="3 CuadroTexto">
          <a:extLst>
            <a:ext uri="{FF2B5EF4-FFF2-40B4-BE49-F238E27FC236}">
              <a16:creationId xmlns:a16="http://schemas.microsoft.com/office/drawing/2014/main" id="{F0A8C359-DC10-4366-AC8C-B65A913D090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21" name="1 CuadroTexto">
          <a:extLst>
            <a:ext uri="{FF2B5EF4-FFF2-40B4-BE49-F238E27FC236}">
              <a16:creationId xmlns:a16="http://schemas.microsoft.com/office/drawing/2014/main" id="{111058A4-309F-4440-856F-98B529B4426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22" name="1 CuadroTexto">
          <a:extLst>
            <a:ext uri="{FF2B5EF4-FFF2-40B4-BE49-F238E27FC236}">
              <a16:creationId xmlns:a16="http://schemas.microsoft.com/office/drawing/2014/main" id="{24AC9ECC-7510-4698-9CEC-9FC72CE3059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23" name="2 CuadroTexto">
          <a:extLst>
            <a:ext uri="{FF2B5EF4-FFF2-40B4-BE49-F238E27FC236}">
              <a16:creationId xmlns:a16="http://schemas.microsoft.com/office/drawing/2014/main" id="{7AAA6914-B61C-4928-B502-99B6DE9BD69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24" name="3 CuadroTexto">
          <a:extLst>
            <a:ext uri="{FF2B5EF4-FFF2-40B4-BE49-F238E27FC236}">
              <a16:creationId xmlns:a16="http://schemas.microsoft.com/office/drawing/2014/main" id="{9C4FE106-5BB9-42BB-8E54-30A3E2A787F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1D1DD1F7-13DA-4EF1-9EE1-3A4C9D9103C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26" name="1 CuadroTexto">
          <a:extLst>
            <a:ext uri="{FF2B5EF4-FFF2-40B4-BE49-F238E27FC236}">
              <a16:creationId xmlns:a16="http://schemas.microsoft.com/office/drawing/2014/main" id="{993770C3-7F1E-4596-B1C1-5132307CAC0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27" name="1 CuadroTexto">
          <a:extLst>
            <a:ext uri="{FF2B5EF4-FFF2-40B4-BE49-F238E27FC236}">
              <a16:creationId xmlns:a16="http://schemas.microsoft.com/office/drawing/2014/main" id="{278CEB63-8646-4B61-8E78-40097DDD0D5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28" name="1 CuadroTexto">
          <a:extLst>
            <a:ext uri="{FF2B5EF4-FFF2-40B4-BE49-F238E27FC236}">
              <a16:creationId xmlns:a16="http://schemas.microsoft.com/office/drawing/2014/main" id="{97B1A9B0-EB14-40E4-96D8-99926A45FDF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5A4FD8A5-13F6-49A7-A564-2C88F740C23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C977FE68-879C-4D7B-B81D-16058E270F0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31" name="3 CuadroTexto">
          <a:extLst>
            <a:ext uri="{FF2B5EF4-FFF2-40B4-BE49-F238E27FC236}">
              <a16:creationId xmlns:a16="http://schemas.microsoft.com/office/drawing/2014/main" id="{CEDADB5C-0390-4A53-AE9A-9D8C0990059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EF4BE7C6-E33B-4D97-B1AD-8374B15A090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2F20ADFD-AAA9-4024-8C70-F869C40778C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34" name="1 CuadroTexto">
          <a:extLst>
            <a:ext uri="{FF2B5EF4-FFF2-40B4-BE49-F238E27FC236}">
              <a16:creationId xmlns:a16="http://schemas.microsoft.com/office/drawing/2014/main" id="{D088F904-047A-4962-BF2D-E233FAD2DA1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35" name="1 CuadroTexto">
          <a:extLst>
            <a:ext uri="{FF2B5EF4-FFF2-40B4-BE49-F238E27FC236}">
              <a16:creationId xmlns:a16="http://schemas.microsoft.com/office/drawing/2014/main" id="{505D3C70-39EA-4195-9633-F3769D577FC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36" name="2 CuadroTexto">
          <a:extLst>
            <a:ext uri="{FF2B5EF4-FFF2-40B4-BE49-F238E27FC236}">
              <a16:creationId xmlns:a16="http://schemas.microsoft.com/office/drawing/2014/main" id="{60C78B0E-EC46-4D24-B17D-72BAC604CA4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37" name="3 CuadroTexto">
          <a:extLst>
            <a:ext uri="{FF2B5EF4-FFF2-40B4-BE49-F238E27FC236}">
              <a16:creationId xmlns:a16="http://schemas.microsoft.com/office/drawing/2014/main" id="{672E57E9-9A53-473C-9100-FD36DBBD27A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38" name="1 CuadroTexto">
          <a:extLst>
            <a:ext uri="{FF2B5EF4-FFF2-40B4-BE49-F238E27FC236}">
              <a16:creationId xmlns:a16="http://schemas.microsoft.com/office/drawing/2014/main" id="{706786FB-61C0-414E-8315-BBAF1E08BB4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39" name="1 CuadroTexto">
          <a:extLst>
            <a:ext uri="{FF2B5EF4-FFF2-40B4-BE49-F238E27FC236}">
              <a16:creationId xmlns:a16="http://schemas.microsoft.com/office/drawing/2014/main" id="{8B9A191C-79A9-442E-B71A-DBFF20AE5BC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40" name="2 CuadroTexto">
          <a:extLst>
            <a:ext uri="{FF2B5EF4-FFF2-40B4-BE49-F238E27FC236}">
              <a16:creationId xmlns:a16="http://schemas.microsoft.com/office/drawing/2014/main" id="{D93B408F-F9E3-4368-A3F7-B66BE8E62D9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41" name="3 CuadroTexto">
          <a:extLst>
            <a:ext uri="{FF2B5EF4-FFF2-40B4-BE49-F238E27FC236}">
              <a16:creationId xmlns:a16="http://schemas.microsoft.com/office/drawing/2014/main" id="{E487DBF2-68C2-448C-A15D-6FA003041F6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42" name="1 CuadroTexto">
          <a:extLst>
            <a:ext uri="{FF2B5EF4-FFF2-40B4-BE49-F238E27FC236}">
              <a16:creationId xmlns:a16="http://schemas.microsoft.com/office/drawing/2014/main" id="{8846A250-BA1C-4A45-8D15-9FA23E73A0C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43" name="1 CuadroTexto">
          <a:extLst>
            <a:ext uri="{FF2B5EF4-FFF2-40B4-BE49-F238E27FC236}">
              <a16:creationId xmlns:a16="http://schemas.microsoft.com/office/drawing/2014/main" id="{A4D37BDC-42B0-46D5-8AEF-0EA90091396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44" name="2 CuadroTexto">
          <a:extLst>
            <a:ext uri="{FF2B5EF4-FFF2-40B4-BE49-F238E27FC236}">
              <a16:creationId xmlns:a16="http://schemas.microsoft.com/office/drawing/2014/main" id="{DBD7738B-A4C1-4BEF-90AD-42831AA0D03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45" name="3 CuadroTexto">
          <a:extLst>
            <a:ext uri="{FF2B5EF4-FFF2-40B4-BE49-F238E27FC236}">
              <a16:creationId xmlns:a16="http://schemas.microsoft.com/office/drawing/2014/main" id="{90101BAB-9D91-4CB2-A1D3-91134CF88CD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46" name="1 CuadroTexto">
          <a:extLst>
            <a:ext uri="{FF2B5EF4-FFF2-40B4-BE49-F238E27FC236}">
              <a16:creationId xmlns:a16="http://schemas.microsoft.com/office/drawing/2014/main" id="{08CFC72F-0C2F-4DFD-90E0-3AAEBCE8304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47" name="1 CuadroTexto">
          <a:extLst>
            <a:ext uri="{FF2B5EF4-FFF2-40B4-BE49-F238E27FC236}">
              <a16:creationId xmlns:a16="http://schemas.microsoft.com/office/drawing/2014/main" id="{693F5BFC-53B2-422F-B300-46DA467608D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48" name="2 CuadroTexto">
          <a:extLst>
            <a:ext uri="{FF2B5EF4-FFF2-40B4-BE49-F238E27FC236}">
              <a16:creationId xmlns:a16="http://schemas.microsoft.com/office/drawing/2014/main" id="{DDB83822-7E76-4253-A3EA-EEA59721281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49" name="3 CuadroTexto">
          <a:extLst>
            <a:ext uri="{FF2B5EF4-FFF2-40B4-BE49-F238E27FC236}">
              <a16:creationId xmlns:a16="http://schemas.microsoft.com/office/drawing/2014/main" id="{A62A5AF3-1AAE-4BDF-8DB3-16F0FE972FA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50" name="1 CuadroTexto">
          <a:extLst>
            <a:ext uri="{FF2B5EF4-FFF2-40B4-BE49-F238E27FC236}">
              <a16:creationId xmlns:a16="http://schemas.microsoft.com/office/drawing/2014/main" id="{95CEAC62-2B0A-4712-9A8F-72F0465EE3E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51" name="1 CuadroTexto">
          <a:extLst>
            <a:ext uri="{FF2B5EF4-FFF2-40B4-BE49-F238E27FC236}">
              <a16:creationId xmlns:a16="http://schemas.microsoft.com/office/drawing/2014/main" id="{20C76BC8-6939-4A60-8302-96A97A57C8B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52" name="2 CuadroTexto">
          <a:extLst>
            <a:ext uri="{FF2B5EF4-FFF2-40B4-BE49-F238E27FC236}">
              <a16:creationId xmlns:a16="http://schemas.microsoft.com/office/drawing/2014/main" id="{BCBA2F24-5E52-4420-8663-19C66701189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53" name="3 CuadroTexto">
          <a:extLst>
            <a:ext uri="{FF2B5EF4-FFF2-40B4-BE49-F238E27FC236}">
              <a16:creationId xmlns:a16="http://schemas.microsoft.com/office/drawing/2014/main" id="{5E10821E-8D54-44FC-BF95-A7629241D3B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54" name="1 CuadroTexto">
          <a:extLst>
            <a:ext uri="{FF2B5EF4-FFF2-40B4-BE49-F238E27FC236}">
              <a16:creationId xmlns:a16="http://schemas.microsoft.com/office/drawing/2014/main" id="{501D90CC-B735-43EF-B983-97E64279292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55" name="1 CuadroTexto">
          <a:extLst>
            <a:ext uri="{FF2B5EF4-FFF2-40B4-BE49-F238E27FC236}">
              <a16:creationId xmlns:a16="http://schemas.microsoft.com/office/drawing/2014/main" id="{91D62954-3047-4198-930D-C7F4E2854DB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56" name="2 CuadroTexto">
          <a:extLst>
            <a:ext uri="{FF2B5EF4-FFF2-40B4-BE49-F238E27FC236}">
              <a16:creationId xmlns:a16="http://schemas.microsoft.com/office/drawing/2014/main" id="{34A85197-CADF-429A-8969-6A3F52C3E57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57" name="3 CuadroTexto">
          <a:extLst>
            <a:ext uri="{FF2B5EF4-FFF2-40B4-BE49-F238E27FC236}">
              <a16:creationId xmlns:a16="http://schemas.microsoft.com/office/drawing/2014/main" id="{45F00BEE-A91A-471E-BBA7-93DDBE7D5AA8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65C4DFFF-8B36-4704-8A8F-F6E3B5A24A5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BA77C055-E546-47F8-BA7C-CFF73F1BB01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60" name="2 CuadroTexto">
          <a:extLst>
            <a:ext uri="{FF2B5EF4-FFF2-40B4-BE49-F238E27FC236}">
              <a16:creationId xmlns:a16="http://schemas.microsoft.com/office/drawing/2014/main" id="{D3AA0873-20E5-46F6-A451-8FE5917A266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61" name="3 CuadroTexto">
          <a:extLst>
            <a:ext uri="{FF2B5EF4-FFF2-40B4-BE49-F238E27FC236}">
              <a16:creationId xmlns:a16="http://schemas.microsoft.com/office/drawing/2014/main" id="{BC9D974B-9A10-4CC4-B6B3-90302C537D3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62" name="1 CuadroTexto">
          <a:extLst>
            <a:ext uri="{FF2B5EF4-FFF2-40B4-BE49-F238E27FC236}">
              <a16:creationId xmlns:a16="http://schemas.microsoft.com/office/drawing/2014/main" id="{C12E06B6-BD2D-4958-8F9C-7F774704E508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5E7F8FD8-D85C-41AA-85DD-834D9DFBF0F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64" name="2 CuadroTexto">
          <a:extLst>
            <a:ext uri="{FF2B5EF4-FFF2-40B4-BE49-F238E27FC236}">
              <a16:creationId xmlns:a16="http://schemas.microsoft.com/office/drawing/2014/main" id="{7CB14E29-6F13-4629-A05B-4485D2C44D9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65" name="3 CuadroTexto">
          <a:extLst>
            <a:ext uri="{FF2B5EF4-FFF2-40B4-BE49-F238E27FC236}">
              <a16:creationId xmlns:a16="http://schemas.microsoft.com/office/drawing/2014/main" id="{4553B8AB-D755-437F-B533-C37987B79E5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67AAF1CC-AC4F-4429-B95C-1C6A9DB84F5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67" name="1 CuadroTexto">
          <a:extLst>
            <a:ext uri="{FF2B5EF4-FFF2-40B4-BE49-F238E27FC236}">
              <a16:creationId xmlns:a16="http://schemas.microsoft.com/office/drawing/2014/main" id="{54B3A006-E674-4CF7-AFDF-7AA746483EA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68" name="1 CuadroTexto">
          <a:extLst>
            <a:ext uri="{FF2B5EF4-FFF2-40B4-BE49-F238E27FC236}">
              <a16:creationId xmlns:a16="http://schemas.microsoft.com/office/drawing/2014/main" id="{41CDD464-883E-4CD6-AFD7-07C317A84F0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69" name="1 CuadroTexto">
          <a:extLst>
            <a:ext uri="{FF2B5EF4-FFF2-40B4-BE49-F238E27FC236}">
              <a16:creationId xmlns:a16="http://schemas.microsoft.com/office/drawing/2014/main" id="{ACA69B12-41DB-4BAB-8680-1CA44642C9E8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CAE17AA4-B55B-4A77-BF9E-6807111B338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4985C0F1-14B8-4EDF-AE64-D36C74C1B39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72" name="3 CuadroTexto">
          <a:extLst>
            <a:ext uri="{FF2B5EF4-FFF2-40B4-BE49-F238E27FC236}">
              <a16:creationId xmlns:a16="http://schemas.microsoft.com/office/drawing/2014/main" id="{89062004-FB7A-4988-ADC3-89C8BA9E89C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A228C3DB-318E-4DBF-9E66-15DF1B817A2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74" name="1 CuadroTexto">
          <a:extLst>
            <a:ext uri="{FF2B5EF4-FFF2-40B4-BE49-F238E27FC236}">
              <a16:creationId xmlns:a16="http://schemas.microsoft.com/office/drawing/2014/main" id="{500FE889-3AF2-439E-9052-5D3BE5C3918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75" name="1 CuadroTexto">
          <a:extLst>
            <a:ext uri="{FF2B5EF4-FFF2-40B4-BE49-F238E27FC236}">
              <a16:creationId xmlns:a16="http://schemas.microsoft.com/office/drawing/2014/main" id="{5F466921-A228-4316-B66E-FB84354DD0E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76" name="1 CuadroTexto">
          <a:extLst>
            <a:ext uri="{FF2B5EF4-FFF2-40B4-BE49-F238E27FC236}">
              <a16:creationId xmlns:a16="http://schemas.microsoft.com/office/drawing/2014/main" id="{BA21920B-6480-4FD5-9AF6-EEF9FDB234F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77" name="2 CuadroTexto">
          <a:extLst>
            <a:ext uri="{FF2B5EF4-FFF2-40B4-BE49-F238E27FC236}">
              <a16:creationId xmlns:a16="http://schemas.microsoft.com/office/drawing/2014/main" id="{9DE60C6A-8388-4736-B16C-D8A08B6FF98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78" name="3 CuadroTexto">
          <a:extLst>
            <a:ext uri="{FF2B5EF4-FFF2-40B4-BE49-F238E27FC236}">
              <a16:creationId xmlns:a16="http://schemas.microsoft.com/office/drawing/2014/main" id="{FBC77BC3-2440-43A6-AE1E-62929D1F01B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79" name="1 CuadroTexto">
          <a:extLst>
            <a:ext uri="{FF2B5EF4-FFF2-40B4-BE49-F238E27FC236}">
              <a16:creationId xmlns:a16="http://schemas.microsoft.com/office/drawing/2014/main" id="{B9F946C8-4997-4D77-9DE4-ADBC1B2825F8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80" name="1 CuadroTexto">
          <a:extLst>
            <a:ext uri="{FF2B5EF4-FFF2-40B4-BE49-F238E27FC236}">
              <a16:creationId xmlns:a16="http://schemas.microsoft.com/office/drawing/2014/main" id="{C83C403A-E60F-4D1B-A57F-A2AE10318BA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81" name="2 CuadroTexto">
          <a:extLst>
            <a:ext uri="{FF2B5EF4-FFF2-40B4-BE49-F238E27FC236}">
              <a16:creationId xmlns:a16="http://schemas.microsoft.com/office/drawing/2014/main" id="{C9E642A3-BCA3-479E-A9AD-D10F6CC1973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82" name="3 CuadroTexto">
          <a:extLst>
            <a:ext uri="{FF2B5EF4-FFF2-40B4-BE49-F238E27FC236}">
              <a16:creationId xmlns:a16="http://schemas.microsoft.com/office/drawing/2014/main" id="{5A5F8CC2-E427-4141-9FC4-3CF70D5FBA6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83" name="1 CuadroTexto">
          <a:extLst>
            <a:ext uri="{FF2B5EF4-FFF2-40B4-BE49-F238E27FC236}">
              <a16:creationId xmlns:a16="http://schemas.microsoft.com/office/drawing/2014/main" id="{D0E2B579-F510-46A6-B881-4C04159976D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84" name="1 CuadroTexto">
          <a:extLst>
            <a:ext uri="{FF2B5EF4-FFF2-40B4-BE49-F238E27FC236}">
              <a16:creationId xmlns:a16="http://schemas.microsoft.com/office/drawing/2014/main" id="{D5ED9F4A-E61B-4BAB-9438-54AC5FB96BF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85" name="2 CuadroTexto">
          <a:extLst>
            <a:ext uri="{FF2B5EF4-FFF2-40B4-BE49-F238E27FC236}">
              <a16:creationId xmlns:a16="http://schemas.microsoft.com/office/drawing/2014/main" id="{AC805179-9478-45DC-87D4-CD33497D694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86" name="3 CuadroTexto">
          <a:extLst>
            <a:ext uri="{FF2B5EF4-FFF2-40B4-BE49-F238E27FC236}">
              <a16:creationId xmlns:a16="http://schemas.microsoft.com/office/drawing/2014/main" id="{6F5BCD6D-DD29-425E-9121-9CA57D91F68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87" name="1 CuadroTexto">
          <a:extLst>
            <a:ext uri="{FF2B5EF4-FFF2-40B4-BE49-F238E27FC236}">
              <a16:creationId xmlns:a16="http://schemas.microsoft.com/office/drawing/2014/main" id="{B50CB78F-4FC9-417F-A735-39D6CB3DF47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88" name="1 CuadroTexto">
          <a:extLst>
            <a:ext uri="{FF2B5EF4-FFF2-40B4-BE49-F238E27FC236}">
              <a16:creationId xmlns:a16="http://schemas.microsoft.com/office/drawing/2014/main" id="{387EFAD4-0AB2-4F32-9ADE-361F9C138AD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89" name="2 CuadroTexto">
          <a:extLst>
            <a:ext uri="{FF2B5EF4-FFF2-40B4-BE49-F238E27FC236}">
              <a16:creationId xmlns:a16="http://schemas.microsoft.com/office/drawing/2014/main" id="{D1F87DC2-4CDF-48FF-AED4-6D58526FA63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90" name="3 CuadroTexto">
          <a:extLst>
            <a:ext uri="{FF2B5EF4-FFF2-40B4-BE49-F238E27FC236}">
              <a16:creationId xmlns:a16="http://schemas.microsoft.com/office/drawing/2014/main" id="{7A385C38-F3DC-4E2A-A259-047B26FD10D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91" name="1 CuadroTexto">
          <a:extLst>
            <a:ext uri="{FF2B5EF4-FFF2-40B4-BE49-F238E27FC236}">
              <a16:creationId xmlns:a16="http://schemas.microsoft.com/office/drawing/2014/main" id="{4F65B02C-618D-4FB9-AF0D-902D18F119E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92" name="1 CuadroTexto">
          <a:extLst>
            <a:ext uri="{FF2B5EF4-FFF2-40B4-BE49-F238E27FC236}">
              <a16:creationId xmlns:a16="http://schemas.microsoft.com/office/drawing/2014/main" id="{33E01499-F2E7-40D4-9402-A33A4D2EA3F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93" name="2 CuadroTexto">
          <a:extLst>
            <a:ext uri="{FF2B5EF4-FFF2-40B4-BE49-F238E27FC236}">
              <a16:creationId xmlns:a16="http://schemas.microsoft.com/office/drawing/2014/main" id="{F468C5A4-A7E2-4659-83CE-F129A939280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94" name="3 CuadroTexto">
          <a:extLst>
            <a:ext uri="{FF2B5EF4-FFF2-40B4-BE49-F238E27FC236}">
              <a16:creationId xmlns:a16="http://schemas.microsoft.com/office/drawing/2014/main" id="{FF5CC7CA-09A5-4E05-AA53-D3B0E454663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95" name="1 CuadroTexto">
          <a:extLst>
            <a:ext uri="{FF2B5EF4-FFF2-40B4-BE49-F238E27FC236}">
              <a16:creationId xmlns:a16="http://schemas.microsoft.com/office/drawing/2014/main" id="{01E6730F-90C3-4542-8D58-F78551294F5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96" name="1 CuadroTexto">
          <a:extLst>
            <a:ext uri="{FF2B5EF4-FFF2-40B4-BE49-F238E27FC236}">
              <a16:creationId xmlns:a16="http://schemas.microsoft.com/office/drawing/2014/main" id="{689DD170-3051-4B01-9D8A-F4BA1BFC807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97" name="2 CuadroTexto">
          <a:extLst>
            <a:ext uri="{FF2B5EF4-FFF2-40B4-BE49-F238E27FC236}">
              <a16:creationId xmlns:a16="http://schemas.microsoft.com/office/drawing/2014/main" id="{81F3BAE3-E7AA-4E06-AB32-580C183D279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98" name="3 CuadroTexto">
          <a:extLst>
            <a:ext uri="{FF2B5EF4-FFF2-40B4-BE49-F238E27FC236}">
              <a16:creationId xmlns:a16="http://schemas.microsoft.com/office/drawing/2014/main" id="{EEB9CBF2-BF48-45A6-9BCD-B42E8580A5E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CE0B8A8C-AFC0-4391-8B29-1995799FD00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0B3B599A-B528-4E1C-A1D2-4DF05B3A347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01" name="2 CuadroTexto">
          <a:extLst>
            <a:ext uri="{FF2B5EF4-FFF2-40B4-BE49-F238E27FC236}">
              <a16:creationId xmlns:a16="http://schemas.microsoft.com/office/drawing/2014/main" id="{C35E9048-1360-446E-B903-C075B6EF966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02" name="3 CuadroTexto">
          <a:extLst>
            <a:ext uri="{FF2B5EF4-FFF2-40B4-BE49-F238E27FC236}">
              <a16:creationId xmlns:a16="http://schemas.microsoft.com/office/drawing/2014/main" id="{B2AD1DB6-AFA7-4BA4-8402-B577AC55D9F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03" name="1 CuadroTexto">
          <a:extLst>
            <a:ext uri="{FF2B5EF4-FFF2-40B4-BE49-F238E27FC236}">
              <a16:creationId xmlns:a16="http://schemas.microsoft.com/office/drawing/2014/main" id="{2FA6CFBD-6B74-45F6-B7E5-53863CDB8CB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4E88048B-F62A-4EC7-BE85-2DD78BFE05A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05" name="2 CuadroTexto">
          <a:extLst>
            <a:ext uri="{FF2B5EF4-FFF2-40B4-BE49-F238E27FC236}">
              <a16:creationId xmlns:a16="http://schemas.microsoft.com/office/drawing/2014/main" id="{2C4D5B4B-D582-4BDD-8732-8BCDF55DE3D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06" name="3 CuadroTexto">
          <a:extLst>
            <a:ext uri="{FF2B5EF4-FFF2-40B4-BE49-F238E27FC236}">
              <a16:creationId xmlns:a16="http://schemas.microsoft.com/office/drawing/2014/main" id="{FE35FB51-27EE-45A2-ABF7-A999E1A2618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54117BCC-0357-4D0F-84DB-43AB2678A83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08" name="1 CuadroTexto">
          <a:extLst>
            <a:ext uri="{FF2B5EF4-FFF2-40B4-BE49-F238E27FC236}">
              <a16:creationId xmlns:a16="http://schemas.microsoft.com/office/drawing/2014/main" id="{D6199DAF-C25F-4170-848F-FD203AB3E47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09" name="1 CuadroTexto">
          <a:extLst>
            <a:ext uri="{FF2B5EF4-FFF2-40B4-BE49-F238E27FC236}">
              <a16:creationId xmlns:a16="http://schemas.microsoft.com/office/drawing/2014/main" id="{15256A69-0DD5-4DD7-948B-75F07A080F2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4C5C01E2-D92C-44B9-9520-53C04969895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28309700-6376-4C46-ACEF-47571930FE0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9802898B-A153-4407-8D50-B6B6E78B4F3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21EDE5B2-4CAB-4801-8AE4-888CCF752CB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99608A6B-E132-4437-BE36-FCFEB5DDA40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8DA7C97D-B829-4CF7-B7C2-C8A9CF3EF3D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16" name="1 CuadroTexto">
          <a:extLst>
            <a:ext uri="{FF2B5EF4-FFF2-40B4-BE49-F238E27FC236}">
              <a16:creationId xmlns:a16="http://schemas.microsoft.com/office/drawing/2014/main" id="{A1EFFEDE-3D03-430B-82B6-FD885D59EF5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17" name="1 CuadroTexto">
          <a:extLst>
            <a:ext uri="{FF2B5EF4-FFF2-40B4-BE49-F238E27FC236}">
              <a16:creationId xmlns:a16="http://schemas.microsoft.com/office/drawing/2014/main" id="{F250F308-CCD9-46A5-BFAE-DA47561F4C8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18" name="2 CuadroTexto">
          <a:extLst>
            <a:ext uri="{FF2B5EF4-FFF2-40B4-BE49-F238E27FC236}">
              <a16:creationId xmlns:a16="http://schemas.microsoft.com/office/drawing/2014/main" id="{573E05E8-8D0C-4A75-BD7B-A4AA89642CB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19" name="3 CuadroTexto">
          <a:extLst>
            <a:ext uri="{FF2B5EF4-FFF2-40B4-BE49-F238E27FC236}">
              <a16:creationId xmlns:a16="http://schemas.microsoft.com/office/drawing/2014/main" id="{11B7A340-33E8-42A5-8AC0-557CB52EC49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20" name="1 CuadroTexto">
          <a:extLst>
            <a:ext uri="{FF2B5EF4-FFF2-40B4-BE49-F238E27FC236}">
              <a16:creationId xmlns:a16="http://schemas.microsoft.com/office/drawing/2014/main" id="{134F79FC-65B8-47B9-8BD0-743929164B0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21" name="1 CuadroTexto">
          <a:extLst>
            <a:ext uri="{FF2B5EF4-FFF2-40B4-BE49-F238E27FC236}">
              <a16:creationId xmlns:a16="http://schemas.microsoft.com/office/drawing/2014/main" id="{B22B98D9-22A6-4318-8473-29E8AED30B6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22" name="2 CuadroTexto">
          <a:extLst>
            <a:ext uri="{FF2B5EF4-FFF2-40B4-BE49-F238E27FC236}">
              <a16:creationId xmlns:a16="http://schemas.microsoft.com/office/drawing/2014/main" id="{F8B1D3B5-F2FF-4BF8-AE58-EEEBD1F00B3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23" name="3 CuadroTexto">
          <a:extLst>
            <a:ext uri="{FF2B5EF4-FFF2-40B4-BE49-F238E27FC236}">
              <a16:creationId xmlns:a16="http://schemas.microsoft.com/office/drawing/2014/main" id="{C42B6FD6-C7E9-4BEA-BA24-932E18EBE62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24" name="1 CuadroTexto">
          <a:extLst>
            <a:ext uri="{FF2B5EF4-FFF2-40B4-BE49-F238E27FC236}">
              <a16:creationId xmlns:a16="http://schemas.microsoft.com/office/drawing/2014/main" id="{4BC9DB52-290B-455F-B820-702D690EABD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25" name="1 CuadroTexto">
          <a:extLst>
            <a:ext uri="{FF2B5EF4-FFF2-40B4-BE49-F238E27FC236}">
              <a16:creationId xmlns:a16="http://schemas.microsoft.com/office/drawing/2014/main" id="{0A06A8C6-2CAF-4150-88EA-B03B2783226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26" name="2 CuadroTexto">
          <a:extLst>
            <a:ext uri="{FF2B5EF4-FFF2-40B4-BE49-F238E27FC236}">
              <a16:creationId xmlns:a16="http://schemas.microsoft.com/office/drawing/2014/main" id="{A5310E3C-529E-4766-AE1E-083953734F3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27" name="3 CuadroTexto">
          <a:extLst>
            <a:ext uri="{FF2B5EF4-FFF2-40B4-BE49-F238E27FC236}">
              <a16:creationId xmlns:a16="http://schemas.microsoft.com/office/drawing/2014/main" id="{8C77D261-E7FA-498A-A563-25682013B27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28" name="1 CuadroTexto">
          <a:extLst>
            <a:ext uri="{FF2B5EF4-FFF2-40B4-BE49-F238E27FC236}">
              <a16:creationId xmlns:a16="http://schemas.microsoft.com/office/drawing/2014/main" id="{57764F2A-8BF9-4C81-BC00-5DD29CC6618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29" name="1 CuadroTexto">
          <a:extLst>
            <a:ext uri="{FF2B5EF4-FFF2-40B4-BE49-F238E27FC236}">
              <a16:creationId xmlns:a16="http://schemas.microsoft.com/office/drawing/2014/main" id="{667F0365-2C30-4708-A30A-4BA134D071E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30" name="2 CuadroTexto">
          <a:extLst>
            <a:ext uri="{FF2B5EF4-FFF2-40B4-BE49-F238E27FC236}">
              <a16:creationId xmlns:a16="http://schemas.microsoft.com/office/drawing/2014/main" id="{86725848-EB70-4FAA-9738-4635AC3B540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31" name="3 CuadroTexto">
          <a:extLst>
            <a:ext uri="{FF2B5EF4-FFF2-40B4-BE49-F238E27FC236}">
              <a16:creationId xmlns:a16="http://schemas.microsoft.com/office/drawing/2014/main" id="{2336B67A-3AEC-4C15-BFA4-263819A5AF0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32" name="1 CuadroTexto">
          <a:extLst>
            <a:ext uri="{FF2B5EF4-FFF2-40B4-BE49-F238E27FC236}">
              <a16:creationId xmlns:a16="http://schemas.microsoft.com/office/drawing/2014/main" id="{AF56C561-4A6D-447F-8C0E-80E1FB731D2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33" name="1 CuadroTexto">
          <a:extLst>
            <a:ext uri="{FF2B5EF4-FFF2-40B4-BE49-F238E27FC236}">
              <a16:creationId xmlns:a16="http://schemas.microsoft.com/office/drawing/2014/main" id="{16CAA297-9205-4BD0-9319-9A1B5C0FCB8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34" name="2 CuadroTexto">
          <a:extLst>
            <a:ext uri="{FF2B5EF4-FFF2-40B4-BE49-F238E27FC236}">
              <a16:creationId xmlns:a16="http://schemas.microsoft.com/office/drawing/2014/main" id="{9B1BF496-D1EB-4143-8B08-B4A6D654CA8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35" name="3 CuadroTexto">
          <a:extLst>
            <a:ext uri="{FF2B5EF4-FFF2-40B4-BE49-F238E27FC236}">
              <a16:creationId xmlns:a16="http://schemas.microsoft.com/office/drawing/2014/main" id="{DF0F0CE5-AA35-4E96-9227-DFE5A265391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36" name="1 CuadroTexto">
          <a:extLst>
            <a:ext uri="{FF2B5EF4-FFF2-40B4-BE49-F238E27FC236}">
              <a16:creationId xmlns:a16="http://schemas.microsoft.com/office/drawing/2014/main" id="{8FD67276-C55F-4F4F-B902-E46D0925FEE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37" name="1 CuadroTexto">
          <a:extLst>
            <a:ext uri="{FF2B5EF4-FFF2-40B4-BE49-F238E27FC236}">
              <a16:creationId xmlns:a16="http://schemas.microsoft.com/office/drawing/2014/main" id="{4713DFD0-2291-4F8E-BCB2-75AECE272B1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38" name="2 CuadroTexto">
          <a:extLst>
            <a:ext uri="{FF2B5EF4-FFF2-40B4-BE49-F238E27FC236}">
              <a16:creationId xmlns:a16="http://schemas.microsoft.com/office/drawing/2014/main" id="{768BB499-E4AB-494C-8196-2CA07CF711C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39" name="3 CuadroTexto">
          <a:extLst>
            <a:ext uri="{FF2B5EF4-FFF2-40B4-BE49-F238E27FC236}">
              <a16:creationId xmlns:a16="http://schemas.microsoft.com/office/drawing/2014/main" id="{7A67F5B0-F11D-4667-A824-8731458149E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6B70A8FC-C919-4CAE-A26B-4431B19C775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0C0F710F-B5E2-44DC-AFD4-8E0E7488632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42" name="2 CuadroTexto">
          <a:extLst>
            <a:ext uri="{FF2B5EF4-FFF2-40B4-BE49-F238E27FC236}">
              <a16:creationId xmlns:a16="http://schemas.microsoft.com/office/drawing/2014/main" id="{D12CEFC7-0FDB-4737-B1D7-6F9C8DD6EE7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43" name="3 CuadroTexto">
          <a:extLst>
            <a:ext uri="{FF2B5EF4-FFF2-40B4-BE49-F238E27FC236}">
              <a16:creationId xmlns:a16="http://schemas.microsoft.com/office/drawing/2014/main" id="{57B8D613-AA0D-407C-BFAE-C0C524C1FF8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44" name="1 CuadroTexto">
          <a:extLst>
            <a:ext uri="{FF2B5EF4-FFF2-40B4-BE49-F238E27FC236}">
              <a16:creationId xmlns:a16="http://schemas.microsoft.com/office/drawing/2014/main" id="{8BBB70A4-F998-4B82-BE1E-585BFDE7881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ECE860E5-CEEE-41F6-A380-9D9F461518E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46" name="2 CuadroTexto">
          <a:extLst>
            <a:ext uri="{FF2B5EF4-FFF2-40B4-BE49-F238E27FC236}">
              <a16:creationId xmlns:a16="http://schemas.microsoft.com/office/drawing/2014/main" id="{650B255D-9003-4622-A0B0-2FF577CC05A0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47" name="3 CuadroTexto">
          <a:extLst>
            <a:ext uri="{FF2B5EF4-FFF2-40B4-BE49-F238E27FC236}">
              <a16:creationId xmlns:a16="http://schemas.microsoft.com/office/drawing/2014/main" id="{82544395-AF90-4ABF-AD63-25F655E3E383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48" name="1 CuadroTexto">
          <a:extLst>
            <a:ext uri="{FF2B5EF4-FFF2-40B4-BE49-F238E27FC236}">
              <a16:creationId xmlns:a16="http://schemas.microsoft.com/office/drawing/2014/main" id="{59C8A652-927B-4A07-963A-1DB89783EF4E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49" name="1 CuadroTexto">
          <a:extLst>
            <a:ext uri="{FF2B5EF4-FFF2-40B4-BE49-F238E27FC236}">
              <a16:creationId xmlns:a16="http://schemas.microsoft.com/office/drawing/2014/main" id="{023B438E-6177-4DD8-9C1C-E91F5A552462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50" name="2 CuadroTexto">
          <a:extLst>
            <a:ext uri="{FF2B5EF4-FFF2-40B4-BE49-F238E27FC236}">
              <a16:creationId xmlns:a16="http://schemas.microsoft.com/office/drawing/2014/main" id="{64ED4AAC-E360-4C1C-A514-BE47E5DC5263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51" name="3 CuadroTexto">
          <a:extLst>
            <a:ext uri="{FF2B5EF4-FFF2-40B4-BE49-F238E27FC236}">
              <a16:creationId xmlns:a16="http://schemas.microsoft.com/office/drawing/2014/main" id="{519BE25B-81CE-4E66-949B-EDC7E773F66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26A2A6AF-732B-447E-8077-E8769ED9442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53" name="1 CuadroTexto">
          <a:extLst>
            <a:ext uri="{FF2B5EF4-FFF2-40B4-BE49-F238E27FC236}">
              <a16:creationId xmlns:a16="http://schemas.microsoft.com/office/drawing/2014/main" id="{16C764E0-947E-4420-925C-14628DC4492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54" name="2 CuadroTexto">
          <a:extLst>
            <a:ext uri="{FF2B5EF4-FFF2-40B4-BE49-F238E27FC236}">
              <a16:creationId xmlns:a16="http://schemas.microsoft.com/office/drawing/2014/main" id="{2F1CE446-89B8-4E6E-9128-980DC345D74D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55" name="3 CuadroTexto">
          <a:extLst>
            <a:ext uri="{FF2B5EF4-FFF2-40B4-BE49-F238E27FC236}">
              <a16:creationId xmlns:a16="http://schemas.microsoft.com/office/drawing/2014/main" id="{7B3BE626-E062-4C50-A616-71F68FD4D86D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681D680E-8CE7-424F-9728-D42553F985F3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57" name="1 CuadroTexto">
          <a:extLst>
            <a:ext uri="{FF2B5EF4-FFF2-40B4-BE49-F238E27FC236}">
              <a16:creationId xmlns:a16="http://schemas.microsoft.com/office/drawing/2014/main" id="{5ECCF06A-5444-4389-A2D9-907D85FBEB2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58" name="2 CuadroTexto">
          <a:extLst>
            <a:ext uri="{FF2B5EF4-FFF2-40B4-BE49-F238E27FC236}">
              <a16:creationId xmlns:a16="http://schemas.microsoft.com/office/drawing/2014/main" id="{1EAB13AA-54A0-4761-A403-720F3C1255B6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59" name="3 CuadroTexto">
          <a:extLst>
            <a:ext uri="{FF2B5EF4-FFF2-40B4-BE49-F238E27FC236}">
              <a16:creationId xmlns:a16="http://schemas.microsoft.com/office/drawing/2014/main" id="{66BB3BEF-FD78-41AD-874E-4F203D4381A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CE00917E-9987-48D9-A406-520634A9DF9E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61" name="1 CuadroTexto">
          <a:extLst>
            <a:ext uri="{FF2B5EF4-FFF2-40B4-BE49-F238E27FC236}">
              <a16:creationId xmlns:a16="http://schemas.microsoft.com/office/drawing/2014/main" id="{BEEC6F77-4103-4BC3-A43D-370BCB77149F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62" name="2 CuadroTexto">
          <a:extLst>
            <a:ext uri="{FF2B5EF4-FFF2-40B4-BE49-F238E27FC236}">
              <a16:creationId xmlns:a16="http://schemas.microsoft.com/office/drawing/2014/main" id="{775CEFFA-A6EF-49B9-9153-D58F2FC2ADB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63" name="3 CuadroTexto">
          <a:extLst>
            <a:ext uri="{FF2B5EF4-FFF2-40B4-BE49-F238E27FC236}">
              <a16:creationId xmlns:a16="http://schemas.microsoft.com/office/drawing/2014/main" id="{BB55B6E4-2F3E-4D22-9704-4A2DB9C8038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8BC98A44-E179-4354-A442-F693846E9432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65" name="1 CuadroTexto">
          <a:extLst>
            <a:ext uri="{FF2B5EF4-FFF2-40B4-BE49-F238E27FC236}">
              <a16:creationId xmlns:a16="http://schemas.microsoft.com/office/drawing/2014/main" id="{9CC5763D-766B-47F3-9DCE-E60A4371FC89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66" name="2 CuadroTexto">
          <a:extLst>
            <a:ext uri="{FF2B5EF4-FFF2-40B4-BE49-F238E27FC236}">
              <a16:creationId xmlns:a16="http://schemas.microsoft.com/office/drawing/2014/main" id="{A0157B31-6A64-4898-BE28-01370B19A642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67" name="3 CuadroTexto">
          <a:extLst>
            <a:ext uri="{FF2B5EF4-FFF2-40B4-BE49-F238E27FC236}">
              <a16:creationId xmlns:a16="http://schemas.microsoft.com/office/drawing/2014/main" id="{BB7E77FA-0AFB-48DA-B8A9-822C5FEBCE5F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49977824-46EC-4376-8E52-3184090EFEE1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69" name="1 CuadroTexto">
          <a:extLst>
            <a:ext uri="{FF2B5EF4-FFF2-40B4-BE49-F238E27FC236}">
              <a16:creationId xmlns:a16="http://schemas.microsoft.com/office/drawing/2014/main" id="{7E16392E-D67E-4944-9CB1-DE8A0A45AF4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70" name="2 CuadroTexto">
          <a:extLst>
            <a:ext uri="{FF2B5EF4-FFF2-40B4-BE49-F238E27FC236}">
              <a16:creationId xmlns:a16="http://schemas.microsoft.com/office/drawing/2014/main" id="{7D2564C7-62F2-4232-B4FC-DC6152E65178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71" name="3 CuadroTexto">
          <a:extLst>
            <a:ext uri="{FF2B5EF4-FFF2-40B4-BE49-F238E27FC236}">
              <a16:creationId xmlns:a16="http://schemas.microsoft.com/office/drawing/2014/main" id="{B5EC51B5-5E5B-4D00-848F-302ECD2B8739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A74C8B0F-ECB2-49F5-AE1D-FFF3021148F9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73" name="1 CuadroTexto">
          <a:extLst>
            <a:ext uri="{FF2B5EF4-FFF2-40B4-BE49-F238E27FC236}">
              <a16:creationId xmlns:a16="http://schemas.microsoft.com/office/drawing/2014/main" id="{0547AC57-50AC-43C1-B81F-7D88EAC5FEB9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74" name="2 CuadroTexto">
          <a:extLst>
            <a:ext uri="{FF2B5EF4-FFF2-40B4-BE49-F238E27FC236}">
              <a16:creationId xmlns:a16="http://schemas.microsoft.com/office/drawing/2014/main" id="{C47ADE21-8B08-4F19-95A1-E1919E2D28AF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75" name="3 CuadroTexto">
          <a:extLst>
            <a:ext uri="{FF2B5EF4-FFF2-40B4-BE49-F238E27FC236}">
              <a16:creationId xmlns:a16="http://schemas.microsoft.com/office/drawing/2014/main" id="{A61E012A-4EAE-4EAE-90F8-F61316D1739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13B719A6-AEB7-46A4-8E44-3EA98B1FCA3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77" name="1 CuadroTexto">
          <a:extLst>
            <a:ext uri="{FF2B5EF4-FFF2-40B4-BE49-F238E27FC236}">
              <a16:creationId xmlns:a16="http://schemas.microsoft.com/office/drawing/2014/main" id="{77F2AEF0-8925-48E6-9A35-F50D735FB948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78" name="2 CuadroTexto">
          <a:extLst>
            <a:ext uri="{FF2B5EF4-FFF2-40B4-BE49-F238E27FC236}">
              <a16:creationId xmlns:a16="http://schemas.microsoft.com/office/drawing/2014/main" id="{5C7BC8CE-12C4-4EF7-BAF8-30601598EB6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79" name="3 CuadroTexto">
          <a:extLst>
            <a:ext uri="{FF2B5EF4-FFF2-40B4-BE49-F238E27FC236}">
              <a16:creationId xmlns:a16="http://schemas.microsoft.com/office/drawing/2014/main" id="{64460774-1E07-477F-8FEC-93C3C639168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80" name="1 CuadroTexto">
          <a:extLst>
            <a:ext uri="{FF2B5EF4-FFF2-40B4-BE49-F238E27FC236}">
              <a16:creationId xmlns:a16="http://schemas.microsoft.com/office/drawing/2014/main" id="{45B69DE0-F3C7-40B9-A0D6-7E411CB65103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1681" name="1 CuadroTexto">
          <a:extLst>
            <a:ext uri="{FF2B5EF4-FFF2-40B4-BE49-F238E27FC236}">
              <a16:creationId xmlns:a16="http://schemas.microsoft.com/office/drawing/2014/main" id="{3C974646-BE62-4400-9C1C-F2929841138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1682" name="25 CuadroTexto">
          <a:extLst>
            <a:ext uri="{FF2B5EF4-FFF2-40B4-BE49-F238E27FC236}">
              <a16:creationId xmlns:a16="http://schemas.microsoft.com/office/drawing/2014/main" id="{1896E7E2-E986-4639-BABD-B063928DD08C}"/>
            </a:ext>
          </a:extLst>
        </xdr:cNvPr>
        <xdr:cNvSpPr txBox="1"/>
      </xdr:nvSpPr>
      <xdr:spPr>
        <a:xfrm>
          <a:off x="462915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1683" name="45 CuadroTexto">
          <a:extLst>
            <a:ext uri="{FF2B5EF4-FFF2-40B4-BE49-F238E27FC236}">
              <a16:creationId xmlns:a16="http://schemas.microsoft.com/office/drawing/2014/main" id="{16A3B48F-FF3C-433B-BB5E-BB7BE64CA01A}"/>
            </a:ext>
          </a:extLst>
        </xdr:cNvPr>
        <xdr:cNvSpPr txBox="1"/>
      </xdr:nvSpPr>
      <xdr:spPr>
        <a:xfrm>
          <a:off x="462915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1684" name="25 CuadroTexto">
          <a:extLst>
            <a:ext uri="{FF2B5EF4-FFF2-40B4-BE49-F238E27FC236}">
              <a16:creationId xmlns:a16="http://schemas.microsoft.com/office/drawing/2014/main" id="{9292485E-E5DE-4B78-8397-FDE34094066A}"/>
            </a:ext>
          </a:extLst>
        </xdr:cNvPr>
        <xdr:cNvSpPr txBox="1"/>
      </xdr:nvSpPr>
      <xdr:spPr>
        <a:xfrm>
          <a:off x="462915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1685" name="45 CuadroTexto">
          <a:extLst>
            <a:ext uri="{FF2B5EF4-FFF2-40B4-BE49-F238E27FC236}">
              <a16:creationId xmlns:a16="http://schemas.microsoft.com/office/drawing/2014/main" id="{052ABEDF-13B9-4975-8B3A-8E501FB29752}"/>
            </a:ext>
          </a:extLst>
        </xdr:cNvPr>
        <xdr:cNvSpPr txBox="1"/>
      </xdr:nvSpPr>
      <xdr:spPr>
        <a:xfrm>
          <a:off x="462915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148</xdr:row>
      <xdr:rowOff>0</xdr:rowOff>
    </xdr:from>
    <xdr:ext cx="184731" cy="264560"/>
    <xdr:sp macro="" textlink="">
      <xdr:nvSpPr>
        <xdr:cNvPr id="1686" name="16 CuadroTexto">
          <a:extLst>
            <a:ext uri="{FF2B5EF4-FFF2-40B4-BE49-F238E27FC236}">
              <a16:creationId xmlns:a16="http://schemas.microsoft.com/office/drawing/2014/main" id="{D01731F7-0FAA-4249-8829-6F814CEE7724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148</xdr:row>
      <xdr:rowOff>0</xdr:rowOff>
    </xdr:from>
    <xdr:ext cx="184731" cy="264560"/>
    <xdr:sp macro="" textlink="">
      <xdr:nvSpPr>
        <xdr:cNvPr id="1687" name="17 CuadroTexto">
          <a:extLst>
            <a:ext uri="{FF2B5EF4-FFF2-40B4-BE49-F238E27FC236}">
              <a16:creationId xmlns:a16="http://schemas.microsoft.com/office/drawing/2014/main" id="{0369F59D-7954-4CC0-9F0D-EE68089B9674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148</xdr:row>
      <xdr:rowOff>0</xdr:rowOff>
    </xdr:from>
    <xdr:ext cx="184731" cy="264560"/>
    <xdr:sp macro="" textlink="">
      <xdr:nvSpPr>
        <xdr:cNvPr id="1688" name="18 CuadroTexto">
          <a:extLst>
            <a:ext uri="{FF2B5EF4-FFF2-40B4-BE49-F238E27FC236}">
              <a16:creationId xmlns:a16="http://schemas.microsoft.com/office/drawing/2014/main" id="{AF994559-FE85-4683-9F9C-0DBE2337E796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148</xdr:row>
      <xdr:rowOff>0</xdr:rowOff>
    </xdr:from>
    <xdr:ext cx="184731" cy="264560"/>
    <xdr:sp macro="" textlink="">
      <xdr:nvSpPr>
        <xdr:cNvPr id="1689" name="16 CuadroTexto">
          <a:extLst>
            <a:ext uri="{FF2B5EF4-FFF2-40B4-BE49-F238E27FC236}">
              <a16:creationId xmlns:a16="http://schemas.microsoft.com/office/drawing/2014/main" id="{8763A03A-88E0-48C7-A342-5F12A11ACF02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148</xdr:row>
      <xdr:rowOff>0</xdr:rowOff>
    </xdr:from>
    <xdr:ext cx="184731" cy="264560"/>
    <xdr:sp macro="" textlink="">
      <xdr:nvSpPr>
        <xdr:cNvPr id="1690" name="17 CuadroTexto">
          <a:extLst>
            <a:ext uri="{FF2B5EF4-FFF2-40B4-BE49-F238E27FC236}">
              <a16:creationId xmlns:a16="http://schemas.microsoft.com/office/drawing/2014/main" id="{0FEACC22-181A-49F1-AD75-30C82DD32591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148</xdr:row>
      <xdr:rowOff>0</xdr:rowOff>
    </xdr:from>
    <xdr:ext cx="184731" cy="264560"/>
    <xdr:sp macro="" textlink="">
      <xdr:nvSpPr>
        <xdr:cNvPr id="1691" name="18 CuadroTexto">
          <a:extLst>
            <a:ext uri="{FF2B5EF4-FFF2-40B4-BE49-F238E27FC236}">
              <a16:creationId xmlns:a16="http://schemas.microsoft.com/office/drawing/2014/main" id="{9D99C405-67BC-4BFC-91E8-6AF7BB78C881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148</xdr:row>
      <xdr:rowOff>0</xdr:rowOff>
    </xdr:from>
    <xdr:ext cx="184731" cy="264560"/>
    <xdr:sp macro="" textlink="">
      <xdr:nvSpPr>
        <xdr:cNvPr id="1692" name="16 CuadroTexto">
          <a:extLst>
            <a:ext uri="{FF2B5EF4-FFF2-40B4-BE49-F238E27FC236}">
              <a16:creationId xmlns:a16="http://schemas.microsoft.com/office/drawing/2014/main" id="{CAB19A5F-743E-4F3B-AFFA-1524EFB4D5C1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148</xdr:row>
      <xdr:rowOff>0</xdr:rowOff>
    </xdr:from>
    <xdr:ext cx="184731" cy="264560"/>
    <xdr:sp macro="" textlink="">
      <xdr:nvSpPr>
        <xdr:cNvPr id="1693" name="17 CuadroTexto">
          <a:extLst>
            <a:ext uri="{FF2B5EF4-FFF2-40B4-BE49-F238E27FC236}">
              <a16:creationId xmlns:a16="http://schemas.microsoft.com/office/drawing/2014/main" id="{EC2647F3-08B4-4CBC-8C66-3003044D89DF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148</xdr:row>
      <xdr:rowOff>0</xdr:rowOff>
    </xdr:from>
    <xdr:ext cx="184731" cy="264560"/>
    <xdr:sp macro="" textlink="">
      <xdr:nvSpPr>
        <xdr:cNvPr id="1694" name="18 CuadroTexto">
          <a:extLst>
            <a:ext uri="{FF2B5EF4-FFF2-40B4-BE49-F238E27FC236}">
              <a16:creationId xmlns:a16="http://schemas.microsoft.com/office/drawing/2014/main" id="{7D26EB6E-94FB-46C2-BAE7-529974B35BC9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148</xdr:row>
      <xdr:rowOff>0</xdr:rowOff>
    </xdr:from>
    <xdr:ext cx="184731" cy="264560"/>
    <xdr:sp macro="" textlink="">
      <xdr:nvSpPr>
        <xdr:cNvPr id="1695" name="16 CuadroTexto">
          <a:extLst>
            <a:ext uri="{FF2B5EF4-FFF2-40B4-BE49-F238E27FC236}">
              <a16:creationId xmlns:a16="http://schemas.microsoft.com/office/drawing/2014/main" id="{2C8A3FE9-40F0-42CE-9D65-36D767B42546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148</xdr:row>
      <xdr:rowOff>0</xdr:rowOff>
    </xdr:from>
    <xdr:ext cx="184731" cy="264560"/>
    <xdr:sp macro="" textlink="">
      <xdr:nvSpPr>
        <xdr:cNvPr id="1696" name="17 CuadroTexto">
          <a:extLst>
            <a:ext uri="{FF2B5EF4-FFF2-40B4-BE49-F238E27FC236}">
              <a16:creationId xmlns:a16="http://schemas.microsoft.com/office/drawing/2014/main" id="{87F3CE0A-F34C-4C97-B25D-28DCE79F45C6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148</xdr:row>
      <xdr:rowOff>0</xdr:rowOff>
    </xdr:from>
    <xdr:ext cx="184731" cy="264560"/>
    <xdr:sp macro="" textlink="">
      <xdr:nvSpPr>
        <xdr:cNvPr id="1697" name="18 CuadroTexto">
          <a:extLst>
            <a:ext uri="{FF2B5EF4-FFF2-40B4-BE49-F238E27FC236}">
              <a16:creationId xmlns:a16="http://schemas.microsoft.com/office/drawing/2014/main" id="{135C9042-30D8-4702-85F3-86C0C31A4BEB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698" name="16 CuadroTexto">
          <a:extLst>
            <a:ext uri="{FF2B5EF4-FFF2-40B4-BE49-F238E27FC236}">
              <a16:creationId xmlns:a16="http://schemas.microsoft.com/office/drawing/2014/main" id="{E85D5498-5D09-495F-98A2-C4AA8F1CF614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699" name="17 CuadroTexto">
          <a:extLst>
            <a:ext uri="{FF2B5EF4-FFF2-40B4-BE49-F238E27FC236}">
              <a16:creationId xmlns:a16="http://schemas.microsoft.com/office/drawing/2014/main" id="{EEB3CDD5-3E4C-4D77-994A-8327ADA3EB36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00" name="18 CuadroTexto">
          <a:extLst>
            <a:ext uri="{FF2B5EF4-FFF2-40B4-BE49-F238E27FC236}">
              <a16:creationId xmlns:a16="http://schemas.microsoft.com/office/drawing/2014/main" id="{9005DF7E-08A8-416D-9290-058A10693CB4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01" name="16 CuadroTexto">
          <a:extLst>
            <a:ext uri="{FF2B5EF4-FFF2-40B4-BE49-F238E27FC236}">
              <a16:creationId xmlns:a16="http://schemas.microsoft.com/office/drawing/2014/main" id="{9BF6B103-DD63-4725-A5E6-30C76B291003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02" name="17 CuadroTexto">
          <a:extLst>
            <a:ext uri="{FF2B5EF4-FFF2-40B4-BE49-F238E27FC236}">
              <a16:creationId xmlns:a16="http://schemas.microsoft.com/office/drawing/2014/main" id="{4A6EE297-F88D-4C9A-A256-D65C306F4149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03" name="18 CuadroTexto">
          <a:extLst>
            <a:ext uri="{FF2B5EF4-FFF2-40B4-BE49-F238E27FC236}">
              <a16:creationId xmlns:a16="http://schemas.microsoft.com/office/drawing/2014/main" id="{EA784E65-9B0B-4396-9D06-4D8842B857B4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04" name="16 CuadroTexto">
          <a:extLst>
            <a:ext uri="{FF2B5EF4-FFF2-40B4-BE49-F238E27FC236}">
              <a16:creationId xmlns:a16="http://schemas.microsoft.com/office/drawing/2014/main" id="{679A2093-4775-4BBC-B51F-3CBAE115DFA3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05" name="17 CuadroTexto">
          <a:extLst>
            <a:ext uri="{FF2B5EF4-FFF2-40B4-BE49-F238E27FC236}">
              <a16:creationId xmlns:a16="http://schemas.microsoft.com/office/drawing/2014/main" id="{0020DE9C-DBC7-477A-9B76-65CE52D3B858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06" name="18 CuadroTexto">
          <a:extLst>
            <a:ext uri="{FF2B5EF4-FFF2-40B4-BE49-F238E27FC236}">
              <a16:creationId xmlns:a16="http://schemas.microsoft.com/office/drawing/2014/main" id="{E63DAF03-20ED-4015-B12E-98DC6095598D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07" name="16 CuadroTexto">
          <a:extLst>
            <a:ext uri="{FF2B5EF4-FFF2-40B4-BE49-F238E27FC236}">
              <a16:creationId xmlns:a16="http://schemas.microsoft.com/office/drawing/2014/main" id="{8A523F9C-1400-496B-A68E-21011EC3E453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08" name="17 CuadroTexto">
          <a:extLst>
            <a:ext uri="{FF2B5EF4-FFF2-40B4-BE49-F238E27FC236}">
              <a16:creationId xmlns:a16="http://schemas.microsoft.com/office/drawing/2014/main" id="{CC7EBC59-F14B-407C-9397-219962A49632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09" name="18 CuadroTexto">
          <a:extLst>
            <a:ext uri="{FF2B5EF4-FFF2-40B4-BE49-F238E27FC236}">
              <a16:creationId xmlns:a16="http://schemas.microsoft.com/office/drawing/2014/main" id="{DBC1F34A-FD4D-4B1A-9358-F0C53191C920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10" name="16 CuadroTexto">
          <a:extLst>
            <a:ext uri="{FF2B5EF4-FFF2-40B4-BE49-F238E27FC236}">
              <a16:creationId xmlns:a16="http://schemas.microsoft.com/office/drawing/2014/main" id="{69B1D610-654F-4D65-BBFF-BD4E6B6A37C7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11" name="17 CuadroTexto">
          <a:extLst>
            <a:ext uri="{FF2B5EF4-FFF2-40B4-BE49-F238E27FC236}">
              <a16:creationId xmlns:a16="http://schemas.microsoft.com/office/drawing/2014/main" id="{503B963F-5543-45C4-A99C-13C03C6353D6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12" name="18 CuadroTexto">
          <a:extLst>
            <a:ext uri="{FF2B5EF4-FFF2-40B4-BE49-F238E27FC236}">
              <a16:creationId xmlns:a16="http://schemas.microsoft.com/office/drawing/2014/main" id="{2C7B9019-CDC2-4CE9-A43D-F3EA8D08EA31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13" name="16 CuadroTexto">
          <a:extLst>
            <a:ext uri="{FF2B5EF4-FFF2-40B4-BE49-F238E27FC236}">
              <a16:creationId xmlns:a16="http://schemas.microsoft.com/office/drawing/2014/main" id="{8631D066-9E47-45DD-A90D-3D220A7B59CE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14" name="17 CuadroTexto">
          <a:extLst>
            <a:ext uri="{FF2B5EF4-FFF2-40B4-BE49-F238E27FC236}">
              <a16:creationId xmlns:a16="http://schemas.microsoft.com/office/drawing/2014/main" id="{9DCEE549-7B57-4CC8-8623-305741D7C746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15" name="18 CuadroTexto">
          <a:extLst>
            <a:ext uri="{FF2B5EF4-FFF2-40B4-BE49-F238E27FC236}">
              <a16:creationId xmlns:a16="http://schemas.microsoft.com/office/drawing/2014/main" id="{66260EDC-4792-4C65-8CFD-E3EDABB2F6CC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16" name="16 CuadroTexto">
          <a:extLst>
            <a:ext uri="{FF2B5EF4-FFF2-40B4-BE49-F238E27FC236}">
              <a16:creationId xmlns:a16="http://schemas.microsoft.com/office/drawing/2014/main" id="{6AF8FAB2-40C1-4CDB-95E5-D375E7A1BB0B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17" name="17 CuadroTexto">
          <a:extLst>
            <a:ext uri="{FF2B5EF4-FFF2-40B4-BE49-F238E27FC236}">
              <a16:creationId xmlns:a16="http://schemas.microsoft.com/office/drawing/2014/main" id="{6DFEF64B-3777-415B-9DED-71DB19F9C18D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18" name="18 CuadroTexto">
          <a:extLst>
            <a:ext uri="{FF2B5EF4-FFF2-40B4-BE49-F238E27FC236}">
              <a16:creationId xmlns:a16="http://schemas.microsoft.com/office/drawing/2014/main" id="{D0D62A28-A725-4043-9870-57FA9738AC22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19" name="16 CuadroTexto">
          <a:extLst>
            <a:ext uri="{FF2B5EF4-FFF2-40B4-BE49-F238E27FC236}">
              <a16:creationId xmlns:a16="http://schemas.microsoft.com/office/drawing/2014/main" id="{C5FB3F06-70B4-496A-A205-C5B2372DBDCA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20" name="17 CuadroTexto">
          <a:extLst>
            <a:ext uri="{FF2B5EF4-FFF2-40B4-BE49-F238E27FC236}">
              <a16:creationId xmlns:a16="http://schemas.microsoft.com/office/drawing/2014/main" id="{1D629C8E-D318-4465-8B84-F2D4307B8D72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721" name="18 CuadroTexto">
          <a:extLst>
            <a:ext uri="{FF2B5EF4-FFF2-40B4-BE49-F238E27FC236}">
              <a16:creationId xmlns:a16="http://schemas.microsoft.com/office/drawing/2014/main" id="{A8A37405-CCC6-4E06-98F1-ED3D43FF877A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184731" cy="264560"/>
    <xdr:sp macro="" textlink="">
      <xdr:nvSpPr>
        <xdr:cNvPr id="1722" name="16 CuadroTexto">
          <a:extLst>
            <a:ext uri="{FF2B5EF4-FFF2-40B4-BE49-F238E27FC236}">
              <a16:creationId xmlns:a16="http://schemas.microsoft.com/office/drawing/2014/main" id="{29A21362-01E9-452F-8C00-4D1EF510752B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184731" cy="264560"/>
    <xdr:sp macro="" textlink="">
      <xdr:nvSpPr>
        <xdr:cNvPr id="1723" name="17 CuadroTexto">
          <a:extLst>
            <a:ext uri="{FF2B5EF4-FFF2-40B4-BE49-F238E27FC236}">
              <a16:creationId xmlns:a16="http://schemas.microsoft.com/office/drawing/2014/main" id="{7ECF0C31-2DED-4AFF-81BD-9A7646AB3012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184731" cy="264560"/>
    <xdr:sp macro="" textlink="">
      <xdr:nvSpPr>
        <xdr:cNvPr id="1724" name="18 CuadroTexto">
          <a:extLst>
            <a:ext uri="{FF2B5EF4-FFF2-40B4-BE49-F238E27FC236}">
              <a16:creationId xmlns:a16="http://schemas.microsoft.com/office/drawing/2014/main" id="{CCB1597E-692B-4B29-9B62-97A1999C8973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184731" cy="264560"/>
    <xdr:sp macro="" textlink="">
      <xdr:nvSpPr>
        <xdr:cNvPr id="1725" name="16 CuadroTexto">
          <a:extLst>
            <a:ext uri="{FF2B5EF4-FFF2-40B4-BE49-F238E27FC236}">
              <a16:creationId xmlns:a16="http://schemas.microsoft.com/office/drawing/2014/main" id="{BDD7849C-4057-4396-AD0F-330DD89B17E0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184731" cy="264560"/>
    <xdr:sp macro="" textlink="">
      <xdr:nvSpPr>
        <xdr:cNvPr id="1726" name="17 CuadroTexto">
          <a:extLst>
            <a:ext uri="{FF2B5EF4-FFF2-40B4-BE49-F238E27FC236}">
              <a16:creationId xmlns:a16="http://schemas.microsoft.com/office/drawing/2014/main" id="{495D67B2-D00B-4CE1-9417-314672E6E8E8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184731" cy="264560"/>
    <xdr:sp macro="" textlink="">
      <xdr:nvSpPr>
        <xdr:cNvPr id="1727" name="18 CuadroTexto">
          <a:extLst>
            <a:ext uri="{FF2B5EF4-FFF2-40B4-BE49-F238E27FC236}">
              <a16:creationId xmlns:a16="http://schemas.microsoft.com/office/drawing/2014/main" id="{367352E4-E8B3-4DB7-B89A-70FEC12DBA2A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184731" cy="264560"/>
    <xdr:sp macro="" textlink="">
      <xdr:nvSpPr>
        <xdr:cNvPr id="1728" name="16 CuadroTexto">
          <a:extLst>
            <a:ext uri="{FF2B5EF4-FFF2-40B4-BE49-F238E27FC236}">
              <a16:creationId xmlns:a16="http://schemas.microsoft.com/office/drawing/2014/main" id="{369A686F-580D-4376-BF28-EC4A833B8FDC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184731" cy="264560"/>
    <xdr:sp macro="" textlink="">
      <xdr:nvSpPr>
        <xdr:cNvPr id="1729" name="17 CuadroTexto">
          <a:extLst>
            <a:ext uri="{FF2B5EF4-FFF2-40B4-BE49-F238E27FC236}">
              <a16:creationId xmlns:a16="http://schemas.microsoft.com/office/drawing/2014/main" id="{AF91B569-CD26-4DBC-90F2-FD00FB6FE6E9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184731" cy="264560"/>
    <xdr:sp macro="" textlink="">
      <xdr:nvSpPr>
        <xdr:cNvPr id="1730" name="18 CuadroTexto">
          <a:extLst>
            <a:ext uri="{FF2B5EF4-FFF2-40B4-BE49-F238E27FC236}">
              <a16:creationId xmlns:a16="http://schemas.microsoft.com/office/drawing/2014/main" id="{AAECDBBB-8C91-415B-833E-6C326A032AB2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184731" cy="264560"/>
    <xdr:sp macro="" textlink="">
      <xdr:nvSpPr>
        <xdr:cNvPr id="1731" name="16 CuadroTexto">
          <a:extLst>
            <a:ext uri="{FF2B5EF4-FFF2-40B4-BE49-F238E27FC236}">
              <a16:creationId xmlns:a16="http://schemas.microsoft.com/office/drawing/2014/main" id="{C32ECE20-2638-43C1-A9D8-67EA55C63885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184731" cy="264560"/>
    <xdr:sp macro="" textlink="">
      <xdr:nvSpPr>
        <xdr:cNvPr id="1732" name="17 CuadroTexto">
          <a:extLst>
            <a:ext uri="{FF2B5EF4-FFF2-40B4-BE49-F238E27FC236}">
              <a16:creationId xmlns:a16="http://schemas.microsoft.com/office/drawing/2014/main" id="{01BA2E1E-DCBA-452A-B958-A4AB46E342AD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184731" cy="264560"/>
    <xdr:sp macro="" textlink="">
      <xdr:nvSpPr>
        <xdr:cNvPr id="1733" name="18 CuadroTexto">
          <a:extLst>
            <a:ext uri="{FF2B5EF4-FFF2-40B4-BE49-F238E27FC236}">
              <a16:creationId xmlns:a16="http://schemas.microsoft.com/office/drawing/2014/main" id="{A3CDE962-56EC-43E4-9E5B-817F383F7B76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166</xdr:row>
      <xdr:rowOff>0</xdr:rowOff>
    </xdr:from>
    <xdr:ext cx="184731" cy="264560"/>
    <xdr:sp macro="" textlink="">
      <xdr:nvSpPr>
        <xdr:cNvPr id="1734" name="16 CuadroTexto">
          <a:extLst>
            <a:ext uri="{FF2B5EF4-FFF2-40B4-BE49-F238E27FC236}">
              <a16:creationId xmlns:a16="http://schemas.microsoft.com/office/drawing/2014/main" id="{06D0D6AB-2E21-4A8B-935B-24C53905A806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166</xdr:row>
      <xdr:rowOff>0</xdr:rowOff>
    </xdr:from>
    <xdr:ext cx="184731" cy="264560"/>
    <xdr:sp macro="" textlink="">
      <xdr:nvSpPr>
        <xdr:cNvPr id="1735" name="17 CuadroTexto">
          <a:extLst>
            <a:ext uri="{FF2B5EF4-FFF2-40B4-BE49-F238E27FC236}">
              <a16:creationId xmlns:a16="http://schemas.microsoft.com/office/drawing/2014/main" id="{1D18DD24-B146-469A-B937-0E4213119A41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166</xdr:row>
      <xdr:rowOff>0</xdr:rowOff>
    </xdr:from>
    <xdr:ext cx="184731" cy="264560"/>
    <xdr:sp macro="" textlink="">
      <xdr:nvSpPr>
        <xdr:cNvPr id="1736" name="18 CuadroTexto">
          <a:extLst>
            <a:ext uri="{FF2B5EF4-FFF2-40B4-BE49-F238E27FC236}">
              <a16:creationId xmlns:a16="http://schemas.microsoft.com/office/drawing/2014/main" id="{28022948-8157-45D6-8F96-BB89F9B71924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166</xdr:row>
      <xdr:rowOff>0</xdr:rowOff>
    </xdr:from>
    <xdr:ext cx="184731" cy="264560"/>
    <xdr:sp macro="" textlink="">
      <xdr:nvSpPr>
        <xdr:cNvPr id="1737" name="16 CuadroTexto">
          <a:extLst>
            <a:ext uri="{FF2B5EF4-FFF2-40B4-BE49-F238E27FC236}">
              <a16:creationId xmlns:a16="http://schemas.microsoft.com/office/drawing/2014/main" id="{62818E6B-3068-4A5F-A925-85A2ADB48281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166</xdr:row>
      <xdr:rowOff>0</xdr:rowOff>
    </xdr:from>
    <xdr:ext cx="184731" cy="264560"/>
    <xdr:sp macro="" textlink="">
      <xdr:nvSpPr>
        <xdr:cNvPr id="1738" name="17 CuadroTexto">
          <a:extLst>
            <a:ext uri="{FF2B5EF4-FFF2-40B4-BE49-F238E27FC236}">
              <a16:creationId xmlns:a16="http://schemas.microsoft.com/office/drawing/2014/main" id="{5F897D9E-23AC-4F63-B05A-433175DAB182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166</xdr:row>
      <xdr:rowOff>0</xdr:rowOff>
    </xdr:from>
    <xdr:ext cx="184731" cy="264560"/>
    <xdr:sp macro="" textlink="">
      <xdr:nvSpPr>
        <xdr:cNvPr id="1739" name="18 CuadroTexto">
          <a:extLst>
            <a:ext uri="{FF2B5EF4-FFF2-40B4-BE49-F238E27FC236}">
              <a16:creationId xmlns:a16="http://schemas.microsoft.com/office/drawing/2014/main" id="{43102AC1-1C54-40A7-8770-F251D81081C5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166</xdr:row>
      <xdr:rowOff>0</xdr:rowOff>
    </xdr:from>
    <xdr:ext cx="184731" cy="264560"/>
    <xdr:sp macro="" textlink="">
      <xdr:nvSpPr>
        <xdr:cNvPr id="1740" name="16 CuadroTexto">
          <a:extLst>
            <a:ext uri="{FF2B5EF4-FFF2-40B4-BE49-F238E27FC236}">
              <a16:creationId xmlns:a16="http://schemas.microsoft.com/office/drawing/2014/main" id="{773DFCB3-BBC6-49B9-A2C0-6DFB9E140390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166</xdr:row>
      <xdr:rowOff>0</xdr:rowOff>
    </xdr:from>
    <xdr:ext cx="184731" cy="264560"/>
    <xdr:sp macro="" textlink="">
      <xdr:nvSpPr>
        <xdr:cNvPr id="1741" name="17 CuadroTexto">
          <a:extLst>
            <a:ext uri="{FF2B5EF4-FFF2-40B4-BE49-F238E27FC236}">
              <a16:creationId xmlns:a16="http://schemas.microsoft.com/office/drawing/2014/main" id="{B7230FE5-9013-4B59-850C-5C56B43F12DA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166</xdr:row>
      <xdr:rowOff>0</xdr:rowOff>
    </xdr:from>
    <xdr:ext cx="184731" cy="264560"/>
    <xdr:sp macro="" textlink="">
      <xdr:nvSpPr>
        <xdr:cNvPr id="1742" name="18 CuadroTexto">
          <a:extLst>
            <a:ext uri="{FF2B5EF4-FFF2-40B4-BE49-F238E27FC236}">
              <a16:creationId xmlns:a16="http://schemas.microsoft.com/office/drawing/2014/main" id="{4CCCA7B8-AFEB-4132-89B9-455F255E17E7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166</xdr:row>
      <xdr:rowOff>0</xdr:rowOff>
    </xdr:from>
    <xdr:ext cx="184731" cy="264560"/>
    <xdr:sp macro="" textlink="">
      <xdr:nvSpPr>
        <xdr:cNvPr id="1743" name="16 CuadroTexto">
          <a:extLst>
            <a:ext uri="{FF2B5EF4-FFF2-40B4-BE49-F238E27FC236}">
              <a16:creationId xmlns:a16="http://schemas.microsoft.com/office/drawing/2014/main" id="{F7625BDB-4215-4285-8B2B-E6B9AE16A6EF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166</xdr:row>
      <xdr:rowOff>0</xdr:rowOff>
    </xdr:from>
    <xdr:ext cx="184731" cy="264560"/>
    <xdr:sp macro="" textlink="">
      <xdr:nvSpPr>
        <xdr:cNvPr id="1744" name="17 CuadroTexto">
          <a:extLst>
            <a:ext uri="{FF2B5EF4-FFF2-40B4-BE49-F238E27FC236}">
              <a16:creationId xmlns:a16="http://schemas.microsoft.com/office/drawing/2014/main" id="{42ABE487-BCA8-44E0-87FC-0DB6DA49FF91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166</xdr:row>
      <xdr:rowOff>0</xdr:rowOff>
    </xdr:from>
    <xdr:ext cx="184731" cy="264560"/>
    <xdr:sp macro="" textlink="">
      <xdr:nvSpPr>
        <xdr:cNvPr id="1745" name="18 CuadroTexto">
          <a:extLst>
            <a:ext uri="{FF2B5EF4-FFF2-40B4-BE49-F238E27FC236}">
              <a16:creationId xmlns:a16="http://schemas.microsoft.com/office/drawing/2014/main" id="{FC7F125E-D981-4B40-9A8B-D054F01E7ED2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46" name="26 CuadroTexto">
          <a:extLst>
            <a:ext uri="{FF2B5EF4-FFF2-40B4-BE49-F238E27FC236}">
              <a16:creationId xmlns:a16="http://schemas.microsoft.com/office/drawing/2014/main" id="{6DADD868-0481-442B-A7AA-D15AEE79A8D2}"/>
            </a:ext>
          </a:extLst>
        </xdr:cNvPr>
        <xdr:cNvSpPr txBox="1"/>
      </xdr:nvSpPr>
      <xdr:spPr>
        <a:xfrm>
          <a:off x="64770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47" name="59 CuadroTexto">
          <a:extLst>
            <a:ext uri="{FF2B5EF4-FFF2-40B4-BE49-F238E27FC236}">
              <a16:creationId xmlns:a16="http://schemas.microsoft.com/office/drawing/2014/main" id="{F699B6BF-014C-4F43-A4BC-719FBAF06FFF}"/>
            </a:ext>
          </a:extLst>
        </xdr:cNvPr>
        <xdr:cNvSpPr txBox="1"/>
      </xdr:nvSpPr>
      <xdr:spPr>
        <a:xfrm>
          <a:off x="64770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48" name="26 CuadroTexto">
          <a:extLst>
            <a:ext uri="{FF2B5EF4-FFF2-40B4-BE49-F238E27FC236}">
              <a16:creationId xmlns:a16="http://schemas.microsoft.com/office/drawing/2014/main" id="{4F4965E8-BE73-4B65-A96A-3098C6C16F51}"/>
            </a:ext>
          </a:extLst>
        </xdr:cNvPr>
        <xdr:cNvSpPr txBox="1"/>
      </xdr:nvSpPr>
      <xdr:spPr>
        <a:xfrm>
          <a:off x="64770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49" name="59 CuadroTexto">
          <a:extLst>
            <a:ext uri="{FF2B5EF4-FFF2-40B4-BE49-F238E27FC236}">
              <a16:creationId xmlns:a16="http://schemas.microsoft.com/office/drawing/2014/main" id="{ABD92530-B58C-46B9-AE93-58DB10CD0352}"/>
            </a:ext>
          </a:extLst>
        </xdr:cNvPr>
        <xdr:cNvSpPr txBox="1"/>
      </xdr:nvSpPr>
      <xdr:spPr>
        <a:xfrm>
          <a:off x="64770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50" name="16 CuadroTexto">
          <a:extLst>
            <a:ext uri="{FF2B5EF4-FFF2-40B4-BE49-F238E27FC236}">
              <a16:creationId xmlns:a16="http://schemas.microsoft.com/office/drawing/2014/main" id="{D337C6F1-1965-4922-B1B9-5A3C4C98B6DD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51" name="17 CuadroTexto">
          <a:extLst>
            <a:ext uri="{FF2B5EF4-FFF2-40B4-BE49-F238E27FC236}">
              <a16:creationId xmlns:a16="http://schemas.microsoft.com/office/drawing/2014/main" id="{69AF8EE2-B0DF-4A68-B982-7963038EEAD1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52" name="18 CuadroTexto">
          <a:extLst>
            <a:ext uri="{FF2B5EF4-FFF2-40B4-BE49-F238E27FC236}">
              <a16:creationId xmlns:a16="http://schemas.microsoft.com/office/drawing/2014/main" id="{AF80EFB6-FBFE-42B4-B7DF-A19EA5AC07F7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53" name="16 CuadroTexto">
          <a:extLst>
            <a:ext uri="{FF2B5EF4-FFF2-40B4-BE49-F238E27FC236}">
              <a16:creationId xmlns:a16="http://schemas.microsoft.com/office/drawing/2014/main" id="{9FB205CF-A072-43E3-9434-768595354621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54" name="17 CuadroTexto">
          <a:extLst>
            <a:ext uri="{FF2B5EF4-FFF2-40B4-BE49-F238E27FC236}">
              <a16:creationId xmlns:a16="http://schemas.microsoft.com/office/drawing/2014/main" id="{D9AA3FE8-422C-4C8C-B52C-B541C4C68600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55" name="18 CuadroTexto">
          <a:extLst>
            <a:ext uri="{FF2B5EF4-FFF2-40B4-BE49-F238E27FC236}">
              <a16:creationId xmlns:a16="http://schemas.microsoft.com/office/drawing/2014/main" id="{8CD84918-4351-432E-BABF-8303A1F0FB9D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56" name="16 CuadroTexto">
          <a:extLst>
            <a:ext uri="{FF2B5EF4-FFF2-40B4-BE49-F238E27FC236}">
              <a16:creationId xmlns:a16="http://schemas.microsoft.com/office/drawing/2014/main" id="{AA129029-09C5-400E-A5F1-2F2282224B37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57" name="17 CuadroTexto">
          <a:extLst>
            <a:ext uri="{FF2B5EF4-FFF2-40B4-BE49-F238E27FC236}">
              <a16:creationId xmlns:a16="http://schemas.microsoft.com/office/drawing/2014/main" id="{F27E3CCD-3071-46A8-96C0-010F0868EEA8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58" name="18 CuadroTexto">
          <a:extLst>
            <a:ext uri="{FF2B5EF4-FFF2-40B4-BE49-F238E27FC236}">
              <a16:creationId xmlns:a16="http://schemas.microsoft.com/office/drawing/2014/main" id="{F9A68154-B70C-4705-BC2D-86F615481045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59" name="16 CuadroTexto">
          <a:extLst>
            <a:ext uri="{FF2B5EF4-FFF2-40B4-BE49-F238E27FC236}">
              <a16:creationId xmlns:a16="http://schemas.microsoft.com/office/drawing/2014/main" id="{F8EA82EC-4D3B-4BAB-AB6A-B878CB213725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60" name="17 CuadroTexto">
          <a:extLst>
            <a:ext uri="{FF2B5EF4-FFF2-40B4-BE49-F238E27FC236}">
              <a16:creationId xmlns:a16="http://schemas.microsoft.com/office/drawing/2014/main" id="{A939AF03-D0E5-4B52-82BE-DB0F63B85D7D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61" name="18 CuadroTexto">
          <a:extLst>
            <a:ext uri="{FF2B5EF4-FFF2-40B4-BE49-F238E27FC236}">
              <a16:creationId xmlns:a16="http://schemas.microsoft.com/office/drawing/2014/main" id="{F2BACF47-186A-4E20-A5AF-9B6FD4C8E560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62" name="16 CuadroTexto">
          <a:extLst>
            <a:ext uri="{FF2B5EF4-FFF2-40B4-BE49-F238E27FC236}">
              <a16:creationId xmlns:a16="http://schemas.microsoft.com/office/drawing/2014/main" id="{4076995B-01A2-4242-877F-87583DC7E363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63" name="17 CuadroTexto">
          <a:extLst>
            <a:ext uri="{FF2B5EF4-FFF2-40B4-BE49-F238E27FC236}">
              <a16:creationId xmlns:a16="http://schemas.microsoft.com/office/drawing/2014/main" id="{361D4A3F-003B-4910-B8C9-E5A6EB93632E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64" name="18 CuadroTexto">
          <a:extLst>
            <a:ext uri="{FF2B5EF4-FFF2-40B4-BE49-F238E27FC236}">
              <a16:creationId xmlns:a16="http://schemas.microsoft.com/office/drawing/2014/main" id="{85E21E10-A60C-4B8C-A6DB-784B34D32398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65" name="16 CuadroTexto">
          <a:extLst>
            <a:ext uri="{FF2B5EF4-FFF2-40B4-BE49-F238E27FC236}">
              <a16:creationId xmlns:a16="http://schemas.microsoft.com/office/drawing/2014/main" id="{F93A87B4-E88F-4862-9D2E-B97F438DF554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66" name="17 CuadroTexto">
          <a:extLst>
            <a:ext uri="{FF2B5EF4-FFF2-40B4-BE49-F238E27FC236}">
              <a16:creationId xmlns:a16="http://schemas.microsoft.com/office/drawing/2014/main" id="{8EAC8ED7-3C8F-4506-8569-4D05CCE031D4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67" name="18 CuadroTexto">
          <a:extLst>
            <a:ext uri="{FF2B5EF4-FFF2-40B4-BE49-F238E27FC236}">
              <a16:creationId xmlns:a16="http://schemas.microsoft.com/office/drawing/2014/main" id="{7A773A46-F08E-4531-9CB7-EF6A21774953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68" name="16 CuadroTexto">
          <a:extLst>
            <a:ext uri="{FF2B5EF4-FFF2-40B4-BE49-F238E27FC236}">
              <a16:creationId xmlns:a16="http://schemas.microsoft.com/office/drawing/2014/main" id="{7A56D1AE-3F7E-409E-9210-D59C88F96B4C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69" name="17 CuadroTexto">
          <a:extLst>
            <a:ext uri="{FF2B5EF4-FFF2-40B4-BE49-F238E27FC236}">
              <a16:creationId xmlns:a16="http://schemas.microsoft.com/office/drawing/2014/main" id="{EF5CC12F-46A3-493B-A856-4D3F3A5B72C1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70" name="18 CuadroTexto">
          <a:extLst>
            <a:ext uri="{FF2B5EF4-FFF2-40B4-BE49-F238E27FC236}">
              <a16:creationId xmlns:a16="http://schemas.microsoft.com/office/drawing/2014/main" id="{04ADEA7D-8F2D-40A1-9A24-3931185A7A89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71" name="16 CuadroTexto">
          <a:extLst>
            <a:ext uri="{FF2B5EF4-FFF2-40B4-BE49-F238E27FC236}">
              <a16:creationId xmlns:a16="http://schemas.microsoft.com/office/drawing/2014/main" id="{B17C1A7A-143F-4DB7-BD95-564B4FF58488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72" name="17 CuadroTexto">
          <a:extLst>
            <a:ext uri="{FF2B5EF4-FFF2-40B4-BE49-F238E27FC236}">
              <a16:creationId xmlns:a16="http://schemas.microsoft.com/office/drawing/2014/main" id="{6F3DFD81-CA0E-484C-BFBE-4B308D3212C8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203</xdr:row>
      <xdr:rowOff>0</xdr:rowOff>
    </xdr:from>
    <xdr:ext cx="184731" cy="264560"/>
    <xdr:sp macro="" textlink="">
      <xdr:nvSpPr>
        <xdr:cNvPr id="1773" name="18 CuadroTexto">
          <a:extLst>
            <a:ext uri="{FF2B5EF4-FFF2-40B4-BE49-F238E27FC236}">
              <a16:creationId xmlns:a16="http://schemas.microsoft.com/office/drawing/2014/main" id="{C25A2DDA-091D-4685-9415-B6212BEDC3BC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4"/>
  <sheetViews>
    <sheetView tabSelected="1" zoomScaleNormal="100" workbookViewId="0">
      <selection activeCell="E12" sqref="E12"/>
    </sheetView>
  </sheetViews>
  <sheetFormatPr baseColWidth="10" defaultRowHeight="15" x14ac:dyDescent="0.25"/>
  <cols>
    <col min="1" max="1" width="5" bestFit="1" customWidth="1"/>
    <col min="2" max="2" width="7.7109375" customWidth="1"/>
    <col min="3" max="3" width="42" customWidth="1"/>
    <col min="4" max="4" width="50.85546875" customWidth="1"/>
    <col min="5" max="5" width="16.7109375" customWidth="1"/>
    <col min="6" max="15" width="10.7109375" customWidth="1"/>
    <col min="17" max="18" width="10.140625" bestFit="1" customWidth="1"/>
  </cols>
  <sheetData>
    <row r="1" spans="1:15" ht="15.75" x14ac:dyDescent="0.25">
      <c r="A1" s="20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75" x14ac:dyDescent="0.25">
      <c r="A2" s="20" t="s">
        <v>225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5.75" x14ac:dyDescent="0.25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15.75" x14ac:dyDescent="0.25">
      <c r="A4" s="20" t="s">
        <v>19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15.75" x14ac:dyDescent="0.25">
      <c r="A5" s="20" t="s">
        <v>228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15.75" x14ac:dyDescent="0.25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15.75" x14ac:dyDescent="0.25">
      <c r="A7" s="20" t="s">
        <v>246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0" t="s">
        <v>238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21" customHeight="1" x14ac:dyDescent="0.25">
      <c r="A10" s="19" t="s">
        <v>16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33.75" x14ac:dyDescent="0.25">
      <c r="A11" s="7" t="s">
        <v>3</v>
      </c>
      <c r="B11" s="7" t="s">
        <v>4</v>
      </c>
      <c r="C11" s="8" t="s">
        <v>15</v>
      </c>
      <c r="D11" s="7" t="s">
        <v>1</v>
      </c>
      <c r="E11" s="7" t="s">
        <v>2</v>
      </c>
      <c r="F11" s="9" t="s">
        <v>5</v>
      </c>
      <c r="G11" s="9" t="s">
        <v>10</v>
      </c>
      <c r="H11" s="9" t="s">
        <v>6</v>
      </c>
      <c r="I11" s="9" t="s">
        <v>7</v>
      </c>
      <c r="J11" s="9" t="s">
        <v>8</v>
      </c>
      <c r="K11" s="9" t="s">
        <v>9</v>
      </c>
      <c r="L11" s="9" t="s">
        <v>14</v>
      </c>
      <c r="M11" s="9" t="s">
        <v>11</v>
      </c>
      <c r="N11" s="9" t="s">
        <v>12</v>
      </c>
      <c r="O11" s="9" t="s">
        <v>13</v>
      </c>
    </row>
    <row r="12" spans="1:15" ht="15" customHeight="1" x14ac:dyDescent="0.25">
      <c r="A12" s="3">
        <v>1</v>
      </c>
      <c r="B12" s="3">
        <v>22</v>
      </c>
      <c r="C12" s="1" t="s">
        <v>20</v>
      </c>
      <c r="D12" s="1" t="s">
        <v>27</v>
      </c>
      <c r="E12" s="1"/>
      <c r="F12" s="4">
        <v>13500</v>
      </c>
      <c r="G12" s="1"/>
      <c r="H12" s="4"/>
      <c r="I12" s="4">
        <v>375</v>
      </c>
      <c r="J12" s="4"/>
      <c r="K12" s="4">
        <v>250</v>
      </c>
      <c r="L12" s="4"/>
      <c r="M12" s="4">
        <f>SUM(F12:L12)</f>
        <v>14125</v>
      </c>
      <c r="N12" s="4">
        <v>3065.36</v>
      </c>
      <c r="O12" s="4">
        <f t="shared" ref="O12:O52" si="0">M12-N12</f>
        <v>11059.64</v>
      </c>
    </row>
    <row r="13" spans="1:15" ht="15" customHeight="1" x14ac:dyDescent="0.25">
      <c r="A13" s="3">
        <v>2</v>
      </c>
      <c r="B13" s="3">
        <v>22</v>
      </c>
      <c r="C13" s="1" t="s">
        <v>21</v>
      </c>
      <c r="D13" s="1" t="s">
        <v>28</v>
      </c>
      <c r="E13" s="1"/>
      <c r="F13" s="4">
        <v>12000</v>
      </c>
      <c r="G13" s="1"/>
      <c r="H13" s="4"/>
      <c r="I13" s="4">
        <v>375</v>
      </c>
      <c r="J13" s="4"/>
      <c r="K13" s="4">
        <v>250</v>
      </c>
      <c r="L13" s="4"/>
      <c r="M13" s="4">
        <f>SUM(F13:L13)</f>
        <v>12625</v>
      </c>
      <c r="N13" s="4">
        <v>2713.7</v>
      </c>
      <c r="O13" s="4">
        <f t="shared" si="0"/>
        <v>9911.2999999999993</v>
      </c>
    </row>
    <row r="14" spans="1:15" ht="15" customHeight="1" x14ac:dyDescent="0.25">
      <c r="A14" s="3">
        <v>3</v>
      </c>
      <c r="B14" s="3">
        <v>22</v>
      </c>
      <c r="C14" s="1" t="s">
        <v>22</v>
      </c>
      <c r="D14" s="1" t="s">
        <v>29</v>
      </c>
      <c r="E14" s="1"/>
      <c r="F14" s="4">
        <v>11300</v>
      </c>
      <c r="G14" s="1"/>
      <c r="H14" s="4"/>
      <c r="I14" s="4">
        <v>375</v>
      </c>
      <c r="J14" s="4"/>
      <c r="K14" s="4">
        <v>250</v>
      </c>
      <c r="L14" s="4"/>
      <c r="M14" s="4">
        <f>SUM(F14:L14)</f>
        <v>11925</v>
      </c>
      <c r="N14" s="4">
        <v>2625.61</v>
      </c>
      <c r="O14" s="4">
        <f t="shared" si="0"/>
        <v>9299.39</v>
      </c>
    </row>
    <row r="15" spans="1:15" ht="15" customHeight="1" x14ac:dyDescent="0.25">
      <c r="A15" s="3">
        <v>4</v>
      </c>
      <c r="B15" s="3">
        <v>22</v>
      </c>
      <c r="C15" s="1" t="s">
        <v>23</v>
      </c>
      <c r="D15" s="1" t="s">
        <v>30</v>
      </c>
      <c r="E15" s="1"/>
      <c r="F15" s="4">
        <v>12000</v>
      </c>
      <c r="G15" s="1"/>
      <c r="H15" s="4"/>
      <c r="I15" s="4">
        <v>375</v>
      </c>
      <c r="J15" s="4"/>
      <c r="K15" s="4">
        <v>250</v>
      </c>
      <c r="L15" s="4"/>
      <c r="M15" s="4">
        <f>SUM(F15:L15)</f>
        <v>12625</v>
      </c>
      <c r="N15" s="4">
        <v>2753.7</v>
      </c>
      <c r="O15" s="4">
        <f t="shared" si="0"/>
        <v>9871.2999999999993</v>
      </c>
    </row>
    <row r="16" spans="1:15" ht="15" customHeight="1" x14ac:dyDescent="0.25">
      <c r="A16" s="3">
        <v>5</v>
      </c>
      <c r="B16" s="3">
        <v>22</v>
      </c>
      <c r="C16" s="1" t="s">
        <v>24</v>
      </c>
      <c r="D16" s="1" t="s">
        <v>31</v>
      </c>
      <c r="E16" s="1"/>
      <c r="F16" s="4">
        <f>12000/30*30</f>
        <v>12000</v>
      </c>
      <c r="G16" s="1"/>
      <c r="H16" s="4"/>
      <c r="I16" s="4">
        <v>375</v>
      </c>
      <c r="J16" s="4"/>
      <c r="K16" s="4">
        <v>250</v>
      </c>
      <c r="L16" s="4"/>
      <c r="M16" s="4">
        <f>SUM(F16:L16)</f>
        <v>12625</v>
      </c>
      <c r="N16" s="4">
        <v>2515.59</v>
      </c>
      <c r="O16" s="4">
        <f t="shared" si="0"/>
        <v>10109.41</v>
      </c>
    </row>
    <row r="17" spans="1:15" x14ac:dyDescent="0.25">
      <c r="A17" s="3">
        <v>6</v>
      </c>
      <c r="B17" s="3">
        <v>22</v>
      </c>
      <c r="C17" s="1" t="s">
        <v>25</v>
      </c>
      <c r="D17" s="1" t="s">
        <v>32</v>
      </c>
      <c r="E17" s="1"/>
      <c r="F17" s="4">
        <v>10000</v>
      </c>
      <c r="G17" s="1"/>
      <c r="H17" s="4"/>
      <c r="I17" s="4">
        <v>375</v>
      </c>
      <c r="J17" s="4"/>
      <c r="K17" s="4">
        <v>250</v>
      </c>
      <c r="L17" s="4"/>
      <c r="M17" s="4">
        <f>SUM(F17:L17)</f>
        <v>10625</v>
      </c>
      <c r="N17" s="4">
        <v>2283.36</v>
      </c>
      <c r="O17" s="4">
        <f t="shared" si="0"/>
        <v>8341.64</v>
      </c>
    </row>
    <row r="18" spans="1:15" x14ac:dyDescent="0.25">
      <c r="A18" s="3">
        <v>7</v>
      </c>
      <c r="B18" s="3">
        <v>22</v>
      </c>
      <c r="C18" s="1" t="s">
        <v>26</v>
      </c>
      <c r="D18" s="1" t="s">
        <v>33</v>
      </c>
      <c r="E18" s="1"/>
      <c r="F18" s="4">
        <v>12000</v>
      </c>
      <c r="G18" s="1"/>
      <c r="H18" s="4"/>
      <c r="I18" s="4">
        <v>375</v>
      </c>
      <c r="J18" s="4"/>
      <c r="K18" s="4">
        <v>250</v>
      </c>
      <c r="L18" s="4"/>
      <c r="M18" s="4">
        <f>SUM(F18:L18)</f>
        <v>12625</v>
      </c>
      <c r="N18" s="4">
        <v>2552.8200000000002</v>
      </c>
      <c r="O18" s="4">
        <f t="shared" si="0"/>
        <v>10072.18</v>
      </c>
    </row>
    <row r="19" spans="1:15" x14ac:dyDescent="0.25">
      <c r="A19" s="3">
        <v>8</v>
      </c>
      <c r="B19" s="3">
        <v>22</v>
      </c>
      <c r="C19" s="1" t="s">
        <v>229</v>
      </c>
      <c r="D19" s="1" t="s">
        <v>33</v>
      </c>
      <c r="E19" s="1"/>
      <c r="F19" s="4">
        <v>12000</v>
      </c>
      <c r="G19" s="1"/>
      <c r="H19" s="4"/>
      <c r="I19" s="4">
        <v>375</v>
      </c>
      <c r="J19" s="4"/>
      <c r="K19" s="4">
        <v>250</v>
      </c>
      <c r="L19" s="4"/>
      <c r="M19" s="4">
        <v>12625</v>
      </c>
      <c r="N19" s="4">
        <v>2749.2</v>
      </c>
      <c r="O19" s="4">
        <f>M19-N19</f>
        <v>9875.7999999999993</v>
      </c>
    </row>
    <row r="20" spans="1:15" x14ac:dyDescent="0.25">
      <c r="A20" s="3">
        <v>9</v>
      </c>
      <c r="B20" s="3">
        <v>22</v>
      </c>
      <c r="C20" s="1" t="s">
        <v>230</v>
      </c>
      <c r="D20" s="1" t="s">
        <v>33</v>
      </c>
      <c r="E20" s="1"/>
      <c r="F20" s="4">
        <v>12000</v>
      </c>
      <c r="G20" s="1"/>
      <c r="H20" s="4"/>
      <c r="I20" s="4">
        <v>375</v>
      </c>
      <c r="J20" s="4"/>
      <c r="K20" s="4">
        <v>250</v>
      </c>
      <c r="L20" s="4"/>
      <c r="M20" s="4">
        <v>12625</v>
      </c>
      <c r="N20" s="4">
        <v>2679.51</v>
      </c>
      <c r="O20" s="4">
        <f>M20-N20</f>
        <v>9945.49</v>
      </c>
    </row>
    <row r="21" spans="1:15" x14ac:dyDescent="0.25">
      <c r="A21" s="3">
        <v>10</v>
      </c>
      <c r="B21" s="3">
        <v>21</v>
      </c>
      <c r="C21" s="1" t="s">
        <v>231</v>
      </c>
      <c r="D21" s="1" t="s">
        <v>232</v>
      </c>
      <c r="E21" s="1"/>
      <c r="F21" s="4">
        <v>5129.03</v>
      </c>
      <c r="G21" s="1"/>
      <c r="H21" s="4"/>
      <c r="I21" s="4"/>
      <c r="J21" s="4">
        <v>1935.48</v>
      </c>
      <c r="K21" s="4">
        <v>241.94</v>
      </c>
      <c r="L21" s="4"/>
      <c r="M21" s="4">
        <v>7306.45</v>
      </c>
      <c r="N21" s="4">
        <v>1338.63</v>
      </c>
      <c r="O21" s="4">
        <f>M21-N21</f>
        <v>5967.82</v>
      </c>
    </row>
    <row r="22" spans="1:15" x14ac:dyDescent="0.25">
      <c r="A22" s="3">
        <v>11</v>
      </c>
      <c r="B22" s="3">
        <v>21</v>
      </c>
      <c r="C22" s="1" t="s">
        <v>235</v>
      </c>
      <c r="D22" s="1" t="s">
        <v>40</v>
      </c>
      <c r="E22" s="1"/>
      <c r="F22" s="4">
        <v>7935.48</v>
      </c>
      <c r="G22" s="1"/>
      <c r="H22" s="4"/>
      <c r="I22" s="4"/>
      <c r="J22" s="4">
        <v>1935.48</v>
      </c>
      <c r="K22" s="4">
        <v>241.94</v>
      </c>
      <c r="L22" s="4"/>
      <c r="M22" s="4">
        <f>SUM(F22:K22)</f>
        <v>10112.9</v>
      </c>
      <c r="N22" s="4">
        <v>2132.16</v>
      </c>
      <c r="O22" s="4">
        <f t="shared" si="0"/>
        <v>7980.74</v>
      </c>
    </row>
    <row r="23" spans="1:15" x14ac:dyDescent="0.25">
      <c r="A23" s="3">
        <v>12</v>
      </c>
      <c r="B23" s="3">
        <v>21</v>
      </c>
      <c r="C23" s="1" t="s">
        <v>34</v>
      </c>
      <c r="D23" s="1" t="s">
        <v>41</v>
      </c>
      <c r="E23" s="1"/>
      <c r="F23" s="4">
        <v>2903.23</v>
      </c>
      <c r="G23" s="1"/>
      <c r="H23" s="4"/>
      <c r="I23" s="4"/>
      <c r="J23" s="4">
        <v>1451.61</v>
      </c>
      <c r="K23" s="4">
        <v>241.94</v>
      </c>
      <c r="L23" s="4"/>
      <c r="M23" s="4">
        <f>SUM(F23:K23)</f>
        <v>4596.78</v>
      </c>
      <c r="N23" s="4">
        <v>711.76</v>
      </c>
      <c r="O23" s="4">
        <f t="shared" si="0"/>
        <v>3885.0199999999995</v>
      </c>
    </row>
    <row r="24" spans="1:15" x14ac:dyDescent="0.25">
      <c r="A24" s="3">
        <v>13</v>
      </c>
      <c r="B24" s="3">
        <v>21</v>
      </c>
      <c r="C24" s="1" t="s">
        <v>35</v>
      </c>
      <c r="D24" s="1" t="s">
        <v>42</v>
      </c>
      <c r="E24" s="1"/>
      <c r="F24" s="4">
        <v>2903.23</v>
      </c>
      <c r="G24" s="1"/>
      <c r="H24" s="4"/>
      <c r="I24" s="4"/>
      <c r="J24" s="4">
        <v>1451.61</v>
      </c>
      <c r="K24" s="4">
        <v>241.94</v>
      </c>
      <c r="L24" s="4"/>
      <c r="M24" s="4">
        <f>SUM(F24:K24)</f>
        <v>4596.78</v>
      </c>
      <c r="N24" s="4">
        <v>711.76</v>
      </c>
      <c r="O24" s="4">
        <f t="shared" si="0"/>
        <v>3885.0199999999995</v>
      </c>
    </row>
    <row r="25" spans="1:15" x14ac:dyDescent="0.25">
      <c r="A25" s="3">
        <v>14</v>
      </c>
      <c r="B25" s="3">
        <v>21</v>
      </c>
      <c r="C25" s="1" t="s">
        <v>36</v>
      </c>
      <c r="D25" s="1" t="s">
        <v>43</v>
      </c>
      <c r="E25" s="1"/>
      <c r="F25" s="4">
        <v>8419.35</v>
      </c>
      <c r="G25" s="1"/>
      <c r="H25" s="4"/>
      <c r="I25" s="4"/>
      <c r="J25" s="4">
        <v>1935.48</v>
      </c>
      <c r="K25" s="4">
        <v>241.94</v>
      </c>
      <c r="L25" s="4"/>
      <c r="M25" s="4">
        <f>SUM(F25:K25)</f>
        <v>10596.77</v>
      </c>
      <c r="N25" s="4">
        <v>2254.25</v>
      </c>
      <c r="O25" s="4">
        <f t="shared" si="0"/>
        <v>8342.52</v>
      </c>
    </row>
    <row r="26" spans="1:15" x14ac:dyDescent="0.25">
      <c r="A26" s="3">
        <v>15</v>
      </c>
      <c r="B26" s="3">
        <v>11</v>
      </c>
      <c r="C26" s="1" t="s">
        <v>226</v>
      </c>
      <c r="D26" s="1" t="s">
        <v>227</v>
      </c>
      <c r="E26" s="1"/>
      <c r="F26" s="4">
        <v>17500</v>
      </c>
      <c r="G26" s="1"/>
      <c r="H26" s="4"/>
      <c r="I26" s="4"/>
      <c r="J26" s="4"/>
      <c r="K26" s="4">
        <v>250</v>
      </c>
      <c r="L26" s="4">
        <v>12000</v>
      </c>
      <c r="M26" s="4">
        <f>SUM(F26:L26)</f>
        <v>29750</v>
      </c>
      <c r="N26" s="4">
        <v>3916.2</v>
      </c>
      <c r="O26" s="4">
        <f>M26-N26</f>
        <v>25833.8</v>
      </c>
    </row>
    <row r="27" spans="1:15" x14ac:dyDescent="0.25">
      <c r="A27" s="3">
        <v>16</v>
      </c>
      <c r="B27" s="3">
        <v>21</v>
      </c>
      <c r="C27" s="1" t="s">
        <v>37</v>
      </c>
      <c r="D27" s="1" t="s">
        <v>44</v>
      </c>
      <c r="E27" s="1"/>
      <c r="F27" s="4">
        <v>3387.1</v>
      </c>
      <c r="G27" s="1"/>
      <c r="H27" s="4"/>
      <c r="I27" s="4"/>
      <c r="J27" s="4">
        <v>1451.61</v>
      </c>
      <c r="K27" s="4">
        <v>241.94</v>
      </c>
      <c r="L27" s="4"/>
      <c r="M27" s="4">
        <f>SUM(F27:K27)</f>
        <v>5080.6499999999996</v>
      </c>
      <c r="N27" s="4">
        <v>790.84</v>
      </c>
      <c r="O27" s="4">
        <f t="shared" si="0"/>
        <v>4289.8099999999995</v>
      </c>
    </row>
    <row r="28" spans="1:15" x14ac:dyDescent="0.25">
      <c r="A28" s="3">
        <v>17</v>
      </c>
      <c r="B28" s="3">
        <v>21</v>
      </c>
      <c r="C28" s="1" t="s">
        <v>38</v>
      </c>
      <c r="D28" s="1" t="s">
        <v>45</v>
      </c>
      <c r="E28" s="1"/>
      <c r="F28" s="4">
        <v>3387.1</v>
      </c>
      <c r="G28" s="1"/>
      <c r="H28" s="4"/>
      <c r="I28" s="4"/>
      <c r="J28" s="4">
        <v>1451.61</v>
      </c>
      <c r="K28" s="4">
        <v>241.94</v>
      </c>
      <c r="L28" s="4"/>
      <c r="M28" s="4">
        <f>SUM(F28:K28)</f>
        <v>5080.6499999999996</v>
      </c>
      <c r="N28" s="4">
        <v>811.68</v>
      </c>
      <c r="O28" s="4">
        <f t="shared" si="0"/>
        <v>4268.9699999999993</v>
      </c>
    </row>
    <row r="29" spans="1:15" x14ac:dyDescent="0.25">
      <c r="A29" s="3">
        <v>18</v>
      </c>
      <c r="B29" s="3">
        <v>21</v>
      </c>
      <c r="C29" s="1" t="s">
        <v>236</v>
      </c>
      <c r="D29" s="1" t="s">
        <v>237</v>
      </c>
      <c r="E29" s="1"/>
      <c r="F29" s="4">
        <v>3870.97</v>
      </c>
      <c r="G29" s="1"/>
      <c r="H29" s="4"/>
      <c r="I29" s="4"/>
      <c r="J29" s="4">
        <v>1935.48</v>
      </c>
      <c r="K29" s="4">
        <v>241.94</v>
      </c>
      <c r="L29" s="4"/>
      <c r="M29" s="4">
        <v>6048.39</v>
      </c>
      <c r="N29" s="4">
        <v>1011.76</v>
      </c>
      <c r="O29" s="4">
        <f>M29-N29</f>
        <v>5036.63</v>
      </c>
    </row>
    <row r="30" spans="1:15" x14ac:dyDescent="0.25">
      <c r="A30" s="3">
        <v>19</v>
      </c>
      <c r="B30" s="3">
        <v>21</v>
      </c>
      <c r="C30" s="1" t="s">
        <v>39</v>
      </c>
      <c r="D30" s="1" t="s">
        <v>46</v>
      </c>
      <c r="E30" s="1"/>
      <c r="F30" s="4">
        <v>2903.23</v>
      </c>
      <c r="G30" s="1"/>
      <c r="H30" s="4"/>
      <c r="I30" s="4"/>
      <c r="J30" s="4">
        <v>1451.61</v>
      </c>
      <c r="K30" s="4">
        <v>241.94</v>
      </c>
      <c r="L30" s="4"/>
      <c r="M30" s="4">
        <f>SUM(F30:K30)</f>
        <v>4596.78</v>
      </c>
      <c r="N30" s="4">
        <v>711.76</v>
      </c>
      <c r="O30" s="4">
        <f t="shared" si="0"/>
        <v>3885.0199999999995</v>
      </c>
    </row>
    <row r="31" spans="1:15" x14ac:dyDescent="0.25">
      <c r="A31" s="3">
        <v>20</v>
      </c>
      <c r="B31" s="3">
        <v>29</v>
      </c>
      <c r="C31" s="1" t="s">
        <v>239</v>
      </c>
      <c r="D31" s="1" t="s">
        <v>108</v>
      </c>
      <c r="E31" s="1"/>
      <c r="F31" s="4"/>
      <c r="G31" s="4">
        <v>11612.9</v>
      </c>
      <c r="H31" s="4"/>
      <c r="I31" s="4"/>
      <c r="J31" s="4"/>
      <c r="K31" s="4"/>
      <c r="L31" s="4"/>
      <c r="M31" s="4">
        <v>11612.9</v>
      </c>
      <c r="N31" s="4">
        <v>518.42999999999995</v>
      </c>
      <c r="O31" s="4">
        <f t="shared" si="0"/>
        <v>11094.47</v>
      </c>
    </row>
    <row r="32" spans="1:15" x14ac:dyDescent="0.25">
      <c r="A32" s="3">
        <v>21</v>
      </c>
      <c r="B32" s="3">
        <v>29</v>
      </c>
      <c r="C32" s="1" t="s">
        <v>47</v>
      </c>
      <c r="D32" s="1" t="s">
        <v>108</v>
      </c>
      <c r="E32" s="1"/>
      <c r="F32" s="4"/>
      <c r="G32" s="4">
        <v>13548.39</v>
      </c>
      <c r="H32" s="4"/>
      <c r="I32" s="4"/>
      <c r="J32" s="4"/>
      <c r="K32" s="4"/>
      <c r="L32" s="4"/>
      <c r="M32" s="4">
        <v>13548.39</v>
      </c>
      <c r="N32" s="4"/>
      <c r="O32" s="4">
        <f t="shared" si="0"/>
        <v>13548.39</v>
      </c>
    </row>
    <row r="33" spans="1:15" x14ac:dyDescent="0.25">
      <c r="A33" s="3">
        <v>22</v>
      </c>
      <c r="B33" s="3">
        <v>29</v>
      </c>
      <c r="C33" s="1" t="s">
        <v>48</v>
      </c>
      <c r="D33" s="1" t="s">
        <v>108</v>
      </c>
      <c r="E33" s="1"/>
      <c r="F33" s="4"/>
      <c r="G33" s="4">
        <v>17419.349999999999</v>
      </c>
      <c r="H33" s="4"/>
      <c r="I33" s="4"/>
      <c r="J33" s="4"/>
      <c r="K33" s="4"/>
      <c r="L33" s="4"/>
      <c r="M33" s="4">
        <v>17419.349999999999</v>
      </c>
      <c r="N33" s="4">
        <v>777.65</v>
      </c>
      <c r="O33" s="4">
        <f t="shared" si="0"/>
        <v>16641.699999999997</v>
      </c>
    </row>
    <row r="34" spans="1:15" x14ac:dyDescent="0.25">
      <c r="A34" s="3">
        <v>23</v>
      </c>
      <c r="B34" s="3">
        <v>29</v>
      </c>
      <c r="C34" s="1" t="s">
        <v>49</v>
      </c>
      <c r="D34" s="1" t="s">
        <v>108</v>
      </c>
      <c r="E34" s="1"/>
      <c r="F34" s="4"/>
      <c r="G34" s="4">
        <v>13548.39</v>
      </c>
      <c r="H34" s="4"/>
      <c r="I34" s="4"/>
      <c r="J34" s="4"/>
      <c r="K34" s="4"/>
      <c r="L34" s="4"/>
      <c r="M34" s="4">
        <v>13548.39</v>
      </c>
      <c r="N34" s="4">
        <v>677.42</v>
      </c>
      <c r="O34" s="4">
        <f t="shared" si="0"/>
        <v>12870.97</v>
      </c>
    </row>
    <row r="35" spans="1:15" x14ac:dyDescent="0.25">
      <c r="A35" s="3">
        <v>24</v>
      </c>
      <c r="B35" s="3">
        <v>29</v>
      </c>
      <c r="C35" s="1" t="s">
        <v>50</v>
      </c>
      <c r="D35" s="1" t="s">
        <v>109</v>
      </c>
      <c r="E35" s="1"/>
      <c r="F35" s="4"/>
      <c r="G35" s="4">
        <v>6774.19</v>
      </c>
      <c r="H35" s="4"/>
      <c r="I35" s="4"/>
      <c r="J35" s="4"/>
      <c r="K35" s="4"/>
      <c r="L35" s="4"/>
      <c r="M35" s="4">
        <v>6774.19</v>
      </c>
      <c r="N35" s="4">
        <v>338.71</v>
      </c>
      <c r="O35" s="4">
        <f t="shared" si="0"/>
        <v>6435.48</v>
      </c>
    </row>
    <row r="36" spans="1:15" x14ac:dyDescent="0.25">
      <c r="A36" s="3">
        <v>25</v>
      </c>
      <c r="B36" s="3">
        <v>29</v>
      </c>
      <c r="C36" s="1" t="s">
        <v>240</v>
      </c>
      <c r="D36" s="1" t="s">
        <v>109</v>
      </c>
      <c r="E36" s="1"/>
      <c r="F36" s="4"/>
      <c r="G36" s="4">
        <v>9677.42</v>
      </c>
      <c r="H36" s="4"/>
      <c r="I36" s="4"/>
      <c r="J36" s="4"/>
      <c r="K36" s="4"/>
      <c r="L36" s="4"/>
      <c r="M36" s="4">
        <v>9677.42</v>
      </c>
      <c r="N36" s="4">
        <v>483.87</v>
      </c>
      <c r="O36" s="4">
        <f t="shared" si="0"/>
        <v>9193.5499999999993</v>
      </c>
    </row>
    <row r="37" spans="1:15" x14ac:dyDescent="0.25">
      <c r="A37" s="3">
        <v>26</v>
      </c>
      <c r="B37" s="3">
        <v>29</v>
      </c>
      <c r="C37" s="1" t="s">
        <v>51</v>
      </c>
      <c r="D37" s="1" t="s">
        <v>109</v>
      </c>
      <c r="E37" s="1"/>
      <c r="F37" s="4"/>
      <c r="G37" s="4">
        <v>4838.71</v>
      </c>
      <c r="H37" s="4"/>
      <c r="I37" s="4"/>
      <c r="J37" s="4"/>
      <c r="K37" s="4"/>
      <c r="L37" s="4"/>
      <c r="M37" s="4">
        <v>4838.71</v>
      </c>
      <c r="N37" s="4">
        <v>241.94</v>
      </c>
      <c r="O37" s="4">
        <f t="shared" si="0"/>
        <v>4596.7700000000004</v>
      </c>
    </row>
    <row r="38" spans="1:15" x14ac:dyDescent="0.25">
      <c r="A38" s="3">
        <v>27</v>
      </c>
      <c r="B38" s="3">
        <v>29</v>
      </c>
      <c r="C38" s="1" t="s">
        <v>52</v>
      </c>
      <c r="D38" s="1" t="s">
        <v>109</v>
      </c>
      <c r="E38" s="1"/>
      <c r="F38" s="4"/>
      <c r="G38" s="4">
        <v>9677.42</v>
      </c>
      <c r="H38" s="4"/>
      <c r="I38" s="4"/>
      <c r="J38" s="4"/>
      <c r="K38" s="4"/>
      <c r="L38" s="4"/>
      <c r="M38" s="4">
        <v>9677.42</v>
      </c>
      <c r="N38" s="4">
        <v>483.87</v>
      </c>
      <c r="O38" s="4">
        <f t="shared" si="0"/>
        <v>9193.5499999999993</v>
      </c>
    </row>
    <row r="39" spans="1:15" x14ac:dyDescent="0.25">
      <c r="A39" s="3">
        <v>28</v>
      </c>
      <c r="B39" s="3">
        <v>29</v>
      </c>
      <c r="C39" s="1" t="s">
        <v>53</v>
      </c>
      <c r="D39" s="1" t="s">
        <v>109</v>
      </c>
      <c r="E39" s="1"/>
      <c r="F39" s="4"/>
      <c r="G39" s="4">
        <v>6774.19</v>
      </c>
      <c r="H39" s="4"/>
      <c r="I39" s="4"/>
      <c r="J39" s="4"/>
      <c r="K39" s="4"/>
      <c r="L39" s="4"/>
      <c r="M39" s="4">
        <v>6774.19</v>
      </c>
      <c r="N39" s="4">
        <v>338.71</v>
      </c>
      <c r="O39" s="4">
        <f t="shared" si="0"/>
        <v>6435.48</v>
      </c>
    </row>
    <row r="40" spans="1:15" x14ac:dyDescent="0.25">
      <c r="A40" s="3">
        <v>29</v>
      </c>
      <c r="B40" s="3">
        <v>29</v>
      </c>
      <c r="C40" s="1" t="s">
        <v>54</v>
      </c>
      <c r="D40" s="1" t="s">
        <v>109</v>
      </c>
      <c r="E40" s="1"/>
      <c r="F40" s="4"/>
      <c r="G40" s="4">
        <v>6290.32</v>
      </c>
      <c r="H40" s="4"/>
      <c r="I40" s="4"/>
      <c r="J40" s="4"/>
      <c r="K40" s="4"/>
      <c r="L40" s="4"/>
      <c r="M40" s="4">
        <v>6290.32</v>
      </c>
      <c r="N40" s="4">
        <v>314.52</v>
      </c>
      <c r="O40" s="4">
        <f t="shared" si="0"/>
        <v>5975.7999999999993</v>
      </c>
    </row>
    <row r="41" spans="1:15" x14ac:dyDescent="0.25">
      <c r="A41" s="3">
        <v>30</v>
      </c>
      <c r="B41" s="3">
        <v>29</v>
      </c>
      <c r="C41" s="1" t="s">
        <v>55</v>
      </c>
      <c r="D41" s="1" t="s">
        <v>109</v>
      </c>
      <c r="E41" s="1"/>
      <c r="F41" s="4"/>
      <c r="G41" s="4">
        <v>4838.71</v>
      </c>
      <c r="H41" s="4"/>
      <c r="I41" s="4"/>
      <c r="J41" s="4"/>
      <c r="K41" s="4"/>
      <c r="L41" s="4"/>
      <c r="M41" s="4">
        <v>4838.71</v>
      </c>
      <c r="N41" s="4">
        <v>241.94</v>
      </c>
      <c r="O41" s="4">
        <f t="shared" si="0"/>
        <v>4596.7700000000004</v>
      </c>
    </row>
    <row r="42" spans="1:15" x14ac:dyDescent="0.25">
      <c r="A42" s="3">
        <v>31</v>
      </c>
      <c r="B42" s="3">
        <v>29</v>
      </c>
      <c r="C42" s="1" t="s">
        <v>56</v>
      </c>
      <c r="D42" s="1" t="s">
        <v>109</v>
      </c>
      <c r="E42" s="1"/>
      <c r="F42" s="4"/>
      <c r="G42" s="4">
        <v>9193.5499999999993</v>
      </c>
      <c r="H42" s="4"/>
      <c r="I42" s="4"/>
      <c r="J42" s="4"/>
      <c r="K42" s="4"/>
      <c r="L42" s="4"/>
      <c r="M42" s="4">
        <v>9193.5499999999993</v>
      </c>
      <c r="N42" s="4">
        <v>459.68</v>
      </c>
      <c r="O42" s="4">
        <f t="shared" si="0"/>
        <v>8733.869999999999</v>
      </c>
    </row>
    <row r="43" spans="1:15" x14ac:dyDescent="0.25">
      <c r="A43" s="3">
        <v>32</v>
      </c>
      <c r="B43" s="3">
        <v>29</v>
      </c>
      <c r="C43" s="1" t="s">
        <v>57</v>
      </c>
      <c r="D43" s="1" t="s">
        <v>108</v>
      </c>
      <c r="E43" s="1"/>
      <c r="F43" s="4"/>
      <c r="G43" s="4">
        <v>11612.9</v>
      </c>
      <c r="H43" s="4"/>
      <c r="I43" s="4"/>
      <c r="J43" s="4"/>
      <c r="K43" s="4"/>
      <c r="L43" s="4"/>
      <c r="M43" s="4">
        <v>11612.9</v>
      </c>
      <c r="N43" s="4">
        <v>580.65</v>
      </c>
      <c r="O43" s="4">
        <f t="shared" si="0"/>
        <v>11032.25</v>
      </c>
    </row>
    <row r="44" spans="1:15" x14ac:dyDescent="0.25">
      <c r="A44" s="3">
        <v>33</v>
      </c>
      <c r="B44" s="3">
        <v>29</v>
      </c>
      <c r="C44" s="1" t="s">
        <v>58</v>
      </c>
      <c r="D44" s="1" t="s">
        <v>109</v>
      </c>
      <c r="E44" s="1"/>
      <c r="F44" s="4"/>
      <c r="G44" s="4">
        <v>7741.94</v>
      </c>
      <c r="H44" s="4"/>
      <c r="I44" s="4"/>
      <c r="J44" s="4"/>
      <c r="K44" s="4"/>
      <c r="L44" s="4"/>
      <c r="M44" s="4">
        <v>7741.94</v>
      </c>
      <c r="N44" s="4">
        <v>387.1</v>
      </c>
      <c r="O44" s="4">
        <f t="shared" si="0"/>
        <v>7354.8399999999992</v>
      </c>
    </row>
    <row r="45" spans="1:15" x14ac:dyDescent="0.25">
      <c r="A45" s="3">
        <v>34</v>
      </c>
      <c r="B45" s="3">
        <v>29</v>
      </c>
      <c r="C45" s="1" t="s">
        <v>59</v>
      </c>
      <c r="D45" s="1" t="s">
        <v>109</v>
      </c>
      <c r="E45" s="1"/>
      <c r="F45" s="4"/>
      <c r="G45" s="4">
        <v>7741.94</v>
      </c>
      <c r="H45" s="4"/>
      <c r="I45" s="4"/>
      <c r="J45" s="4"/>
      <c r="K45" s="4"/>
      <c r="L45" s="4"/>
      <c r="M45" s="4">
        <v>7741.94</v>
      </c>
      <c r="N45" s="4">
        <v>387.1</v>
      </c>
      <c r="O45" s="4">
        <f t="shared" si="0"/>
        <v>7354.8399999999992</v>
      </c>
    </row>
    <row r="46" spans="1:15" x14ac:dyDescent="0.25">
      <c r="A46" s="3">
        <v>35</v>
      </c>
      <c r="B46" s="3">
        <v>29</v>
      </c>
      <c r="C46" s="1" t="s">
        <v>60</v>
      </c>
      <c r="D46" s="1" t="s">
        <v>109</v>
      </c>
      <c r="E46" s="1"/>
      <c r="F46" s="4"/>
      <c r="G46" s="4">
        <v>5806.45</v>
      </c>
      <c r="H46" s="4"/>
      <c r="I46" s="4"/>
      <c r="J46" s="4"/>
      <c r="K46" s="4"/>
      <c r="L46" s="4"/>
      <c r="M46" s="4">
        <v>5806.45</v>
      </c>
      <c r="N46" s="4">
        <v>290.32</v>
      </c>
      <c r="O46" s="4">
        <f t="shared" si="0"/>
        <v>5516.13</v>
      </c>
    </row>
    <row r="47" spans="1:15" x14ac:dyDescent="0.25">
      <c r="A47" s="3">
        <v>36</v>
      </c>
      <c r="B47" s="3">
        <v>29</v>
      </c>
      <c r="C47" s="1" t="s">
        <v>61</v>
      </c>
      <c r="D47" s="1" t="s">
        <v>109</v>
      </c>
      <c r="E47" s="1"/>
      <c r="F47" s="4"/>
      <c r="G47" s="4">
        <v>5806.45</v>
      </c>
      <c r="H47" s="4"/>
      <c r="I47" s="4"/>
      <c r="J47" s="4"/>
      <c r="K47" s="4"/>
      <c r="L47" s="4"/>
      <c r="M47" s="4">
        <v>5806.45</v>
      </c>
      <c r="N47" s="4">
        <v>290.32</v>
      </c>
      <c r="O47" s="4">
        <f t="shared" si="0"/>
        <v>5516.13</v>
      </c>
    </row>
    <row r="48" spans="1:15" x14ac:dyDescent="0.25">
      <c r="A48" s="3">
        <v>37</v>
      </c>
      <c r="B48" s="3">
        <v>29</v>
      </c>
      <c r="C48" s="1" t="s">
        <v>62</v>
      </c>
      <c r="D48" s="1" t="s">
        <v>109</v>
      </c>
      <c r="E48" s="1"/>
      <c r="F48" s="4"/>
      <c r="G48" s="4">
        <v>5806.45</v>
      </c>
      <c r="H48" s="4"/>
      <c r="I48" s="4"/>
      <c r="J48" s="4"/>
      <c r="K48" s="4"/>
      <c r="L48" s="4"/>
      <c r="M48" s="4">
        <v>5806.45</v>
      </c>
      <c r="N48" s="4">
        <v>290.32</v>
      </c>
      <c r="O48" s="4">
        <f t="shared" si="0"/>
        <v>5516.13</v>
      </c>
    </row>
    <row r="49" spans="1:15" x14ac:dyDescent="0.25">
      <c r="A49" s="3">
        <v>38</v>
      </c>
      <c r="B49" s="3">
        <v>29</v>
      </c>
      <c r="C49" s="1" t="s">
        <v>63</v>
      </c>
      <c r="D49" s="1" t="s">
        <v>109</v>
      </c>
      <c r="E49" s="1"/>
      <c r="F49" s="4"/>
      <c r="G49" s="4">
        <v>5806.45</v>
      </c>
      <c r="H49" s="4"/>
      <c r="I49" s="4"/>
      <c r="J49" s="4"/>
      <c r="K49" s="4"/>
      <c r="L49" s="4"/>
      <c r="M49" s="4">
        <v>5806.45</v>
      </c>
      <c r="N49" s="4">
        <v>290.32</v>
      </c>
      <c r="O49" s="4">
        <f t="shared" si="0"/>
        <v>5516.13</v>
      </c>
    </row>
    <row r="50" spans="1:15" x14ac:dyDescent="0.25">
      <c r="A50" s="3">
        <v>39</v>
      </c>
      <c r="B50" s="3">
        <v>29</v>
      </c>
      <c r="C50" s="1" t="s">
        <v>64</v>
      </c>
      <c r="D50" s="1" t="s">
        <v>109</v>
      </c>
      <c r="E50" s="1"/>
      <c r="F50" s="4"/>
      <c r="G50" s="4">
        <v>4354.84</v>
      </c>
      <c r="H50" s="4"/>
      <c r="I50" s="4"/>
      <c r="J50" s="4"/>
      <c r="K50" s="4"/>
      <c r="L50" s="4"/>
      <c r="M50" s="4">
        <v>4354.84</v>
      </c>
      <c r="N50" s="4">
        <v>217.74</v>
      </c>
      <c r="O50" s="4">
        <f t="shared" si="0"/>
        <v>4137.1000000000004</v>
      </c>
    </row>
    <row r="51" spans="1:15" x14ac:dyDescent="0.25">
      <c r="A51" s="3">
        <v>40</v>
      </c>
      <c r="B51" s="3">
        <v>29</v>
      </c>
      <c r="C51" s="1" t="s">
        <v>65</v>
      </c>
      <c r="D51" s="1" t="s">
        <v>109</v>
      </c>
      <c r="E51" s="1"/>
      <c r="F51" s="4"/>
      <c r="G51" s="4">
        <v>4354.84</v>
      </c>
      <c r="H51" s="4"/>
      <c r="I51" s="4"/>
      <c r="J51" s="4"/>
      <c r="K51" s="4"/>
      <c r="L51" s="4"/>
      <c r="M51" s="4">
        <v>4354.84</v>
      </c>
      <c r="N51" s="4">
        <v>217.74</v>
      </c>
      <c r="O51" s="4">
        <f t="shared" si="0"/>
        <v>4137.1000000000004</v>
      </c>
    </row>
    <row r="52" spans="1:15" x14ac:dyDescent="0.25">
      <c r="A52" s="3">
        <v>41</v>
      </c>
      <c r="B52" s="3">
        <v>29</v>
      </c>
      <c r="C52" s="1" t="s">
        <v>66</v>
      </c>
      <c r="D52" s="1" t="s">
        <v>109</v>
      </c>
      <c r="E52" s="1"/>
      <c r="F52" s="4"/>
      <c r="G52" s="4">
        <v>4354.84</v>
      </c>
      <c r="H52" s="4"/>
      <c r="I52" s="4"/>
      <c r="J52" s="4"/>
      <c r="K52" s="4"/>
      <c r="L52" s="4"/>
      <c r="M52" s="4">
        <v>4354.84</v>
      </c>
      <c r="N52" s="4">
        <v>217.74</v>
      </c>
      <c r="O52" s="4">
        <f t="shared" si="0"/>
        <v>4137.1000000000004</v>
      </c>
    </row>
    <row r="53" spans="1:15" x14ac:dyDescent="0.25">
      <c r="A53" s="3">
        <v>42</v>
      </c>
      <c r="B53" s="3">
        <v>29</v>
      </c>
      <c r="C53" s="1" t="s">
        <v>67</v>
      </c>
      <c r="D53" s="1" t="s">
        <v>109</v>
      </c>
      <c r="E53" s="1"/>
      <c r="F53" s="4"/>
      <c r="G53" s="4">
        <v>4354.84</v>
      </c>
      <c r="H53" s="4"/>
      <c r="I53" s="4"/>
      <c r="J53" s="4"/>
      <c r="K53" s="4"/>
      <c r="L53" s="4"/>
      <c r="M53" s="4">
        <v>4354.84</v>
      </c>
      <c r="N53" s="4">
        <v>217.74</v>
      </c>
      <c r="O53" s="4">
        <f>M53-N53</f>
        <v>4137.1000000000004</v>
      </c>
    </row>
    <row r="54" spans="1:15" x14ac:dyDescent="0.25">
      <c r="A54" s="3">
        <v>43</v>
      </c>
      <c r="B54" s="3">
        <v>29</v>
      </c>
      <c r="C54" s="1" t="s">
        <v>68</v>
      </c>
      <c r="D54" s="1" t="s">
        <v>108</v>
      </c>
      <c r="E54" s="1"/>
      <c r="F54" s="4"/>
      <c r="G54" s="4">
        <v>14516.13</v>
      </c>
      <c r="H54" s="4"/>
      <c r="I54" s="4"/>
      <c r="J54" s="4"/>
      <c r="K54" s="4"/>
      <c r="L54" s="4"/>
      <c r="M54" s="4">
        <v>14516.13</v>
      </c>
      <c r="N54" s="4"/>
      <c r="O54" s="4">
        <f t="shared" ref="O54:O98" si="1">M54-N54</f>
        <v>14516.13</v>
      </c>
    </row>
    <row r="55" spans="1:15" x14ac:dyDescent="0.25">
      <c r="A55" s="3">
        <v>44</v>
      </c>
      <c r="B55" s="3">
        <v>29</v>
      </c>
      <c r="C55" s="1" t="s">
        <v>69</v>
      </c>
      <c r="D55" s="1" t="s">
        <v>109</v>
      </c>
      <c r="E55" s="1"/>
      <c r="F55" s="4"/>
      <c r="G55" s="4">
        <v>9677.42</v>
      </c>
      <c r="H55" s="4"/>
      <c r="I55" s="4"/>
      <c r="J55" s="4"/>
      <c r="K55" s="4"/>
      <c r="L55" s="4"/>
      <c r="M55" s="4">
        <v>9677.42</v>
      </c>
      <c r="N55" s="4"/>
      <c r="O55" s="4">
        <f t="shared" si="1"/>
        <v>9677.42</v>
      </c>
    </row>
    <row r="56" spans="1:15" x14ac:dyDescent="0.25">
      <c r="A56" s="3">
        <v>45</v>
      </c>
      <c r="B56" s="3">
        <v>29</v>
      </c>
      <c r="C56" s="1" t="s">
        <v>70</v>
      </c>
      <c r="D56" s="1" t="s">
        <v>109</v>
      </c>
      <c r="E56" s="1"/>
      <c r="F56" s="4"/>
      <c r="G56" s="4">
        <v>5806.45</v>
      </c>
      <c r="H56" s="4"/>
      <c r="I56" s="4"/>
      <c r="J56" s="4"/>
      <c r="K56" s="4"/>
      <c r="L56" s="4"/>
      <c r="M56" s="4">
        <v>5806.45</v>
      </c>
      <c r="N56" s="4">
        <v>290.32</v>
      </c>
      <c r="O56" s="4">
        <f t="shared" si="1"/>
        <v>5516.13</v>
      </c>
    </row>
    <row r="57" spans="1:15" x14ac:dyDescent="0.25">
      <c r="A57" s="3">
        <v>46</v>
      </c>
      <c r="B57" s="3">
        <v>29</v>
      </c>
      <c r="C57" s="1" t="s">
        <v>71</v>
      </c>
      <c r="D57" s="1" t="s">
        <v>109</v>
      </c>
      <c r="E57" s="1"/>
      <c r="F57" s="4"/>
      <c r="G57" s="4">
        <v>10161.290000000001</v>
      </c>
      <c r="H57" s="4"/>
      <c r="I57" s="4"/>
      <c r="J57" s="4"/>
      <c r="K57" s="4"/>
      <c r="L57" s="4"/>
      <c r="M57" s="4">
        <v>10161.290000000001</v>
      </c>
      <c r="N57" s="4">
        <v>508.06</v>
      </c>
      <c r="O57" s="4">
        <f t="shared" si="1"/>
        <v>9653.2300000000014</v>
      </c>
    </row>
    <row r="58" spans="1:15" x14ac:dyDescent="0.25">
      <c r="A58" s="3">
        <v>47</v>
      </c>
      <c r="B58" s="3">
        <v>29</v>
      </c>
      <c r="C58" s="1" t="s">
        <v>72</v>
      </c>
      <c r="D58" s="1" t="s">
        <v>108</v>
      </c>
      <c r="E58" s="1"/>
      <c r="F58" s="4"/>
      <c r="G58" s="4">
        <v>14516.13</v>
      </c>
      <c r="H58" s="4"/>
      <c r="I58" s="4"/>
      <c r="J58" s="4"/>
      <c r="K58" s="4"/>
      <c r="L58" s="4"/>
      <c r="M58" s="4">
        <v>14516.13</v>
      </c>
      <c r="N58" s="4">
        <v>725.81</v>
      </c>
      <c r="O58" s="4">
        <f t="shared" si="1"/>
        <v>13790.32</v>
      </c>
    </row>
    <row r="59" spans="1:15" x14ac:dyDescent="0.25">
      <c r="A59" s="3">
        <v>48</v>
      </c>
      <c r="B59" s="3">
        <v>29</v>
      </c>
      <c r="C59" s="1" t="s">
        <v>73</v>
      </c>
      <c r="D59" s="1" t="s">
        <v>108</v>
      </c>
      <c r="E59" s="1"/>
      <c r="F59" s="4"/>
      <c r="G59" s="4">
        <v>11612.9</v>
      </c>
      <c r="H59" s="4"/>
      <c r="I59" s="4"/>
      <c r="J59" s="4"/>
      <c r="K59" s="4"/>
      <c r="L59" s="4"/>
      <c r="M59" s="4">
        <v>11612.9</v>
      </c>
      <c r="N59" s="4">
        <v>518.42999999999995</v>
      </c>
      <c r="O59" s="4">
        <f t="shared" si="1"/>
        <v>11094.47</v>
      </c>
    </row>
    <row r="60" spans="1:15" x14ac:dyDescent="0.25">
      <c r="A60" s="3">
        <v>49</v>
      </c>
      <c r="B60" s="3">
        <v>29</v>
      </c>
      <c r="C60" s="1" t="s">
        <v>74</v>
      </c>
      <c r="D60" s="1" t="s">
        <v>108</v>
      </c>
      <c r="E60" s="1"/>
      <c r="F60" s="4"/>
      <c r="G60" s="4">
        <v>9677.42</v>
      </c>
      <c r="H60" s="4"/>
      <c r="I60" s="4"/>
      <c r="J60" s="4"/>
      <c r="K60" s="4"/>
      <c r="L60" s="4"/>
      <c r="M60" s="4">
        <v>9677.42</v>
      </c>
      <c r="N60" s="4">
        <v>432.03</v>
      </c>
      <c r="O60" s="4">
        <f t="shared" si="1"/>
        <v>9245.39</v>
      </c>
    </row>
    <row r="61" spans="1:15" x14ac:dyDescent="0.25">
      <c r="A61" s="3">
        <v>50</v>
      </c>
      <c r="B61" s="3">
        <v>29</v>
      </c>
      <c r="C61" s="1" t="s">
        <v>75</v>
      </c>
      <c r="D61" s="1" t="s">
        <v>109</v>
      </c>
      <c r="E61" s="1"/>
      <c r="F61" s="4"/>
      <c r="G61" s="4">
        <v>5806.45</v>
      </c>
      <c r="H61" s="4"/>
      <c r="I61" s="4"/>
      <c r="J61" s="4"/>
      <c r="K61" s="4"/>
      <c r="L61" s="4"/>
      <c r="M61" s="4">
        <v>5806.45</v>
      </c>
      <c r="N61" s="4">
        <v>290.32</v>
      </c>
      <c r="O61" s="4">
        <f t="shared" si="1"/>
        <v>5516.13</v>
      </c>
    </row>
    <row r="62" spans="1:15" x14ac:dyDescent="0.25">
      <c r="A62" s="3">
        <v>51</v>
      </c>
      <c r="B62" s="3">
        <v>29</v>
      </c>
      <c r="C62" s="1" t="s">
        <v>76</v>
      </c>
      <c r="D62" s="1" t="s">
        <v>108</v>
      </c>
      <c r="E62" s="1"/>
      <c r="F62" s="4"/>
      <c r="G62" s="4">
        <v>11612.9</v>
      </c>
      <c r="H62" s="4"/>
      <c r="I62" s="4"/>
      <c r="J62" s="4"/>
      <c r="K62" s="4"/>
      <c r="L62" s="4"/>
      <c r="M62" s="4">
        <v>11612.9</v>
      </c>
      <c r="N62" s="4">
        <v>580.65</v>
      </c>
      <c r="O62" s="4">
        <f t="shared" si="1"/>
        <v>11032.25</v>
      </c>
    </row>
    <row r="63" spans="1:15" x14ac:dyDescent="0.25">
      <c r="A63" s="3">
        <v>52</v>
      </c>
      <c r="B63" s="3">
        <v>29</v>
      </c>
      <c r="C63" s="1" t="s">
        <v>77</v>
      </c>
      <c r="D63" s="1" t="s">
        <v>109</v>
      </c>
      <c r="E63" s="1"/>
      <c r="F63" s="4"/>
      <c r="G63" s="4">
        <v>5322.58</v>
      </c>
      <c r="H63" s="4"/>
      <c r="I63" s="4"/>
      <c r="J63" s="4"/>
      <c r="K63" s="4"/>
      <c r="L63" s="4"/>
      <c r="M63" s="4">
        <v>5322.58</v>
      </c>
      <c r="N63" s="4">
        <v>266.13</v>
      </c>
      <c r="O63" s="4">
        <f t="shared" si="1"/>
        <v>5056.45</v>
      </c>
    </row>
    <row r="64" spans="1:15" x14ac:dyDescent="0.25">
      <c r="A64" s="3">
        <v>53</v>
      </c>
      <c r="B64" s="3">
        <v>29</v>
      </c>
      <c r="C64" s="1" t="s">
        <v>78</v>
      </c>
      <c r="D64" s="1" t="s">
        <v>109</v>
      </c>
      <c r="E64" s="1"/>
      <c r="F64" s="4"/>
      <c r="G64" s="4">
        <v>7258.06</v>
      </c>
      <c r="H64" s="4"/>
      <c r="I64" s="4"/>
      <c r="J64" s="4"/>
      <c r="K64" s="4"/>
      <c r="L64" s="4"/>
      <c r="M64" s="4">
        <v>7258.06</v>
      </c>
      <c r="N64" s="4">
        <v>362.9</v>
      </c>
      <c r="O64" s="4">
        <f t="shared" si="1"/>
        <v>6895.1600000000008</v>
      </c>
    </row>
    <row r="65" spans="1:15" x14ac:dyDescent="0.25">
      <c r="A65" s="3">
        <v>54</v>
      </c>
      <c r="B65" s="3">
        <v>29</v>
      </c>
      <c r="C65" s="1" t="s">
        <v>79</v>
      </c>
      <c r="D65" s="1" t="s">
        <v>109</v>
      </c>
      <c r="E65" s="1"/>
      <c r="F65" s="4"/>
      <c r="G65" s="4">
        <v>5322.58</v>
      </c>
      <c r="H65" s="4"/>
      <c r="I65" s="4"/>
      <c r="J65" s="4"/>
      <c r="K65" s="4"/>
      <c r="L65" s="4"/>
      <c r="M65" s="4">
        <v>5322.58</v>
      </c>
      <c r="N65" s="4">
        <v>266.13</v>
      </c>
      <c r="O65" s="4">
        <f t="shared" si="1"/>
        <v>5056.45</v>
      </c>
    </row>
    <row r="66" spans="1:15" x14ac:dyDescent="0.25">
      <c r="A66" s="3">
        <v>55</v>
      </c>
      <c r="B66" s="3">
        <v>29</v>
      </c>
      <c r="C66" s="1" t="s">
        <v>80</v>
      </c>
      <c r="D66" s="1" t="s">
        <v>109</v>
      </c>
      <c r="E66" s="1"/>
      <c r="F66" s="4"/>
      <c r="G66" s="4">
        <v>6774.19</v>
      </c>
      <c r="H66" s="4"/>
      <c r="I66" s="4"/>
      <c r="J66" s="4"/>
      <c r="K66" s="4"/>
      <c r="L66" s="4"/>
      <c r="M66" s="4">
        <v>6774.19</v>
      </c>
      <c r="N66" s="4">
        <v>338.71</v>
      </c>
      <c r="O66" s="4">
        <f t="shared" si="1"/>
        <v>6435.48</v>
      </c>
    </row>
    <row r="67" spans="1:15" x14ac:dyDescent="0.25">
      <c r="A67" s="3">
        <v>56</v>
      </c>
      <c r="B67" s="3">
        <v>29</v>
      </c>
      <c r="C67" s="1" t="s">
        <v>81</v>
      </c>
      <c r="D67" s="1" t="s">
        <v>109</v>
      </c>
      <c r="E67" s="1"/>
      <c r="F67" s="4"/>
      <c r="G67" s="4">
        <v>8709.68</v>
      </c>
      <c r="H67" s="4"/>
      <c r="I67" s="4"/>
      <c r="J67" s="4"/>
      <c r="K67" s="4"/>
      <c r="L67" s="4"/>
      <c r="M67" s="4">
        <v>8709.68</v>
      </c>
      <c r="N67" s="4">
        <v>435.48</v>
      </c>
      <c r="O67" s="4">
        <f t="shared" si="1"/>
        <v>8274.2000000000007</v>
      </c>
    </row>
    <row r="68" spans="1:15" x14ac:dyDescent="0.25">
      <c r="A68" s="3">
        <v>57</v>
      </c>
      <c r="B68" s="3">
        <v>29</v>
      </c>
      <c r="C68" s="1" t="s">
        <v>82</v>
      </c>
      <c r="D68" s="1" t="s">
        <v>108</v>
      </c>
      <c r="E68" s="1"/>
      <c r="F68" s="4"/>
      <c r="G68" s="4">
        <v>10645.16</v>
      </c>
      <c r="H68" s="4"/>
      <c r="I68" s="4"/>
      <c r="J68" s="4"/>
      <c r="K68" s="4"/>
      <c r="L68" s="4"/>
      <c r="M68" s="4">
        <v>10645.16</v>
      </c>
      <c r="N68" s="4">
        <v>532.26</v>
      </c>
      <c r="O68" s="4">
        <f t="shared" si="1"/>
        <v>10112.9</v>
      </c>
    </row>
    <row r="69" spans="1:15" x14ac:dyDescent="0.25">
      <c r="A69" s="3">
        <v>58</v>
      </c>
      <c r="B69" s="3">
        <v>29</v>
      </c>
      <c r="C69" s="1" t="s">
        <v>83</v>
      </c>
      <c r="D69" s="1" t="s">
        <v>108</v>
      </c>
      <c r="E69" s="1"/>
      <c r="F69" s="4"/>
      <c r="G69" s="4">
        <v>10645.16</v>
      </c>
      <c r="H69" s="4"/>
      <c r="I69" s="4"/>
      <c r="J69" s="4"/>
      <c r="K69" s="4"/>
      <c r="L69" s="4"/>
      <c r="M69" s="4">
        <v>10645.16</v>
      </c>
      <c r="N69" s="4">
        <v>532.26</v>
      </c>
      <c r="O69" s="4">
        <f t="shared" si="1"/>
        <v>10112.9</v>
      </c>
    </row>
    <row r="70" spans="1:15" x14ac:dyDescent="0.25">
      <c r="A70" s="3">
        <v>59</v>
      </c>
      <c r="B70" s="3">
        <v>29</v>
      </c>
      <c r="C70" s="1" t="s">
        <v>84</v>
      </c>
      <c r="D70" s="1" t="s">
        <v>108</v>
      </c>
      <c r="E70" s="1"/>
      <c r="F70" s="4"/>
      <c r="G70" s="4">
        <v>10645.16</v>
      </c>
      <c r="H70" s="4"/>
      <c r="I70" s="4"/>
      <c r="J70" s="4"/>
      <c r="K70" s="4"/>
      <c r="L70" s="4"/>
      <c r="M70" s="4">
        <v>10645.16</v>
      </c>
      <c r="N70" s="4">
        <v>532.26</v>
      </c>
      <c r="O70" s="4">
        <f t="shared" si="1"/>
        <v>10112.9</v>
      </c>
    </row>
    <row r="71" spans="1:15" x14ac:dyDescent="0.25">
      <c r="A71" s="3">
        <v>60</v>
      </c>
      <c r="B71" s="3">
        <v>29</v>
      </c>
      <c r="C71" s="1" t="s">
        <v>85</v>
      </c>
      <c r="D71" s="1" t="s">
        <v>109</v>
      </c>
      <c r="E71" s="1"/>
      <c r="F71" s="4"/>
      <c r="G71" s="4">
        <v>5806.45</v>
      </c>
      <c r="H71" s="4"/>
      <c r="I71" s="4"/>
      <c r="J71" s="4"/>
      <c r="K71" s="4"/>
      <c r="L71" s="4"/>
      <c r="M71" s="4">
        <v>5806.45</v>
      </c>
      <c r="N71" s="4">
        <v>290.32</v>
      </c>
      <c r="O71" s="4">
        <f t="shared" si="1"/>
        <v>5516.13</v>
      </c>
    </row>
    <row r="72" spans="1:15" x14ac:dyDescent="0.25">
      <c r="A72" s="3">
        <v>61</v>
      </c>
      <c r="B72" s="3">
        <v>29</v>
      </c>
      <c r="C72" s="1" t="s">
        <v>86</v>
      </c>
      <c r="D72" s="1" t="s">
        <v>109</v>
      </c>
      <c r="E72" s="1"/>
      <c r="F72" s="4"/>
      <c r="G72" s="4">
        <v>5322.58</v>
      </c>
      <c r="H72" s="4"/>
      <c r="I72" s="4"/>
      <c r="J72" s="4"/>
      <c r="K72" s="4"/>
      <c r="L72" s="4"/>
      <c r="M72" s="4">
        <v>5322.58</v>
      </c>
      <c r="N72" s="4">
        <v>266.13</v>
      </c>
      <c r="O72" s="4">
        <f t="shared" si="1"/>
        <v>5056.45</v>
      </c>
    </row>
    <row r="73" spans="1:15" x14ac:dyDescent="0.25">
      <c r="A73" s="3">
        <v>62</v>
      </c>
      <c r="B73" s="3">
        <v>29</v>
      </c>
      <c r="C73" s="1" t="s">
        <v>87</v>
      </c>
      <c r="D73" s="1" t="s">
        <v>109</v>
      </c>
      <c r="E73" s="1"/>
      <c r="F73" s="4"/>
      <c r="G73" s="4">
        <v>5322.58</v>
      </c>
      <c r="H73" s="4"/>
      <c r="I73" s="4"/>
      <c r="J73" s="4"/>
      <c r="K73" s="4"/>
      <c r="L73" s="4"/>
      <c r="M73" s="4">
        <v>5322.58</v>
      </c>
      <c r="N73" s="4">
        <v>266.13</v>
      </c>
      <c r="O73" s="4">
        <f t="shared" si="1"/>
        <v>5056.45</v>
      </c>
    </row>
    <row r="74" spans="1:15" x14ac:dyDescent="0.25">
      <c r="A74" s="3">
        <v>63</v>
      </c>
      <c r="B74" s="3">
        <v>29</v>
      </c>
      <c r="C74" s="1" t="s">
        <v>88</v>
      </c>
      <c r="D74" s="1" t="s">
        <v>108</v>
      </c>
      <c r="E74" s="1"/>
      <c r="F74" s="4"/>
      <c r="G74" s="4">
        <v>10645.16</v>
      </c>
      <c r="H74" s="4"/>
      <c r="I74" s="4"/>
      <c r="J74" s="4"/>
      <c r="K74" s="4"/>
      <c r="L74" s="4"/>
      <c r="M74" s="4">
        <v>10645.16</v>
      </c>
      <c r="N74" s="4">
        <v>532.26</v>
      </c>
      <c r="O74" s="4">
        <f t="shared" si="1"/>
        <v>10112.9</v>
      </c>
    </row>
    <row r="75" spans="1:15" x14ac:dyDescent="0.25">
      <c r="A75" s="3">
        <v>64</v>
      </c>
      <c r="B75" s="3">
        <v>29</v>
      </c>
      <c r="C75" s="1" t="s">
        <v>89</v>
      </c>
      <c r="D75" s="1" t="s">
        <v>109</v>
      </c>
      <c r="E75" s="1"/>
      <c r="F75" s="4"/>
      <c r="G75" s="4">
        <v>5806.45</v>
      </c>
      <c r="H75" s="4"/>
      <c r="I75" s="4"/>
      <c r="J75" s="4"/>
      <c r="K75" s="4"/>
      <c r="L75" s="4"/>
      <c r="M75" s="4">
        <v>5806.45</v>
      </c>
      <c r="N75" s="4">
        <v>290.32</v>
      </c>
      <c r="O75" s="4">
        <f t="shared" si="1"/>
        <v>5516.13</v>
      </c>
    </row>
    <row r="76" spans="1:15" x14ac:dyDescent="0.25">
      <c r="A76" s="3">
        <v>65</v>
      </c>
      <c r="B76" s="3">
        <v>29</v>
      </c>
      <c r="C76" s="1" t="s">
        <v>90</v>
      </c>
      <c r="D76" s="1" t="s">
        <v>109</v>
      </c>
      <c r="E76" s="1"/>
      <c r="F76" s="4"/>
      <c r="G76" s="4">
        <v>7741.94</v>
      </c>
      <c r="H76" s="4"/>
      <c r="I76" s="4"/>
      <c r="J76" s="4"/>
      <c r="K76" s="4"/>
      <c r="L76" s="4"/>
      <c r="M76" s="4">
        <v>7741.94</v>
      </c>
      <c r="N76" s="4">
        <v>387.1</v>
      </c>
      <c r="O76" s="4">
        <f t="shared" si="1"/>
        <v>7354.8399999999992</v>
      </c>
    </row>
    <row r="77" spans="1:15" x14ac:dyDescent="0.25">
      <c r="A77" s="3">
        <v>66</v>
      </c>
      <c r="B77" s="3">
        <v>29</v>
      </c>
      <c r="C77" s="1" t="s">
        <v>91</v>
      </c>
      <c r="D77" s="1" t="s">
        <v>109</v>
      </c>
      <c r="E77" s="1"/>
      <c r="F77" s="4"/>
      <c r="G77" s="4">
        <v>6774.19</v>
      </c>
      <c r="H77" s="4"/>
      <c r="I77" s="4"/>
      <c r="J77" s="4"/>
      <c r="K77" s="4"/>
      <c r="L77" s="4"/>
      <c r="M77" s="4">
        <v>6774.19</v>
      </c>
      <c r="N77" s="4">
        <v>338.71</v>
      </c>
      <c r="O77" s="4">
        <f t="shared" si="1"/>
        <v>6435.48</v>
      </c>
    </row>
    <row r="78" spans="1:15" x14ac:dyDescent="0.25">
      <c r="A78" s="3">
        <v>67</v>
      </c>
      <c r="B78" s="3">
        <v>29</v>
      </c>
      <c r="C78" s="1" t="s">
        <v>92</v>
      </c>
      <c r="D78" s="1" t="s">
        <v>109</v>
      </c>
      <c r="E78" s="1"/>
      <c r="F78" s="4"/>
      <c r="G78" s="4">
        <v>5806.45</v>
      </c>
      <c r="H78" s="4"/>
      <c r="I78" s="4"/>
      <c r="J78" s="4"/>
      <c r="K78" s="4"/>
      <c r="L78" s="4"/>
      <c r="M78" s="4">
        <v>5806.45</v>
      </c>
      <c r="N78" s="4">
        <v>290.32</v>
      </c>
      <c r="O78" s="4">
        <f t="shared" si="1"/>
        <v>5516.13</v>
      </c>
    </row>
    <row r="79" spans="1:15" x14ac:dyDescent="0.25">
      <c r="A79" s="3">
        <v>68</v>
      </c>
      <c r="B79" s="3">
        <v>29</v>
      </c>
      <c r="C79" s="1" t="s">
        <v>93</v>
      </c>
      <c r="D79" s="1" t="s">
        <v>109</v>
      </c>
      <c r="E79" s="1"/>
      <c r="F79" s="4"/>
      <c r="G79" s="4">
        <v>11612.9</v>
      </c>
      <c r="H79" s="4"/>
      <c r="I79" s="4"/>
      <c r="J79" s="4"/>
      <c r="K79" s="4"/>
      <c r="L79" s="4"/>
      <c r="M79" s="4">
        <v>11612.9</v>
      </c>
      <c r="N79" s="4">
        <v>580.65</v>
      </c>
      <c r="O79" s="4">
        <f t="shared" si="1"/>
        <v>11032.25</v>
      </c>
    </row>
    <row r="80" spans="1:15" x14ac:dyDescent="0.25">
      <c r="A80" s="3">
        <v>69</v>
      </c>
      <c r="B80" s="3">
        <v>29</v>
      </c>
      <c r="C80" s="1" t="s">
        <v>94</v>
      </c>
      <c r="D80" s="1" t="s">
        <v>108</v>
      </c>
      <c r="E80" s="1"/>
      <c r="F80" s="4"/>
      <c r="G80" s="4">
        <v>11612.9</v>
      </c>
      <c r="H80" s="4"/>
      <c r="I80" s="4"/>
      <c r="J80" s="4"/>
      <c r="K80" s="4"/>
      <c r="L80" s="4"/>
      <c r="M80" s="4">
        <v>11612.9</v>
      </c>
      <c r="N80" s="4">
        <v>580.65</v>
      </c>
      <c r="O80" s="10">
        <f t="shared" si="1"/>
        <v>11032.25</v>
      </c>
    </row>
    <row r="81" spans="1:15" x14ac:dyDescent="0.25">
      <c r="A81" s="3">
        <v>70</v>
      </c>
      <c r="B81" s="3">
        <v>29</v>
      </c>
      <c r="C81" s="1" t="s">
        <v>95</v>
      </c>
      <c r="D81" s="1" t="s">
        <v>109</v>
      </c>
      <c r="E81" s="1"/>
      <c r="F81" s="4"/>
      <c r="G81" s="4">
        <v>3870.97</v>
      </c>
      <c r="H81" s="4"/>
      <c r="I81" s="4"/>
      <c r="J81" s="4"/>
      <c r="K81" s="4"/>
      <c r="L81" s="4"/>
      <c r="M81" s="4">
        <v>3870.97</v>
      </c>
      <c r="N81" s="4">
        <v>193.55</v>
      </c>
      <c r="O81" s="4">
        <f t="shared" si="1"/>
        <v>3677.4199999999996</v>
      </c>
    </row>
    <row r="82" spans="1:15" x14ac:dyDescent="0.25">
      <c r="A82" s="3">
        <v>71</v>
      </c>
      <c r="B82" s="3">
        <v>29</v>
      </c>
      <c r="C82" s="1" t="s">
        <v>96</v>
      </c>
      <c r="D82" s="1" t="s">
        <v>108</v>
      </c>
      <c r="E82" s="1"/>
      <c r="F82" s="4"/>
      <c r="G82" s="4">
        <v>9677.42</v>
      </c>
      <c r="H82" s="4"/>
      <c r="I82" s="4"/>
      <c r="J82" s="4"/>
      <c r="K82" s="4"/>
      <c r="L82" s="4"/>
      <c r="M82" s="4">
        <v>9677.42</v>
      </c>
      <c r="N82" s="4">
        <v>483.87</v>
      </c>
      <c r="O82" s="4">
        <f t="shared" si="1"/>
        <v>9193.5499999999993</v>
      </c>
    </row>
    <row r="83" spans="1:15" x14ac:dyDescent="0.25">
      <c r="A83" s="3">
        <v>72</v>
      </c>
      <c r="B83" s="3">
        <v>29</v>
      </c>
      <c r="C83" s="1" t="s">
        <v>241</v>
      </c>
      <c r="D83" s="1" t="s">
        <v>109</v>
      </c>
      <c r="E83" s="1"/>
      <c r="F83" s="4"/>
      <c r="G83" s="4">
        <v>5806.45</v>
      </c>
      <c r="H83" s="4"/>
      <c r="I83" s="4"/>
      <c r="J83" s="4"/>
      <c r="K83" s="4"/>
      <c r="L83" s="4"/>
      <c r="M83" s="4">
        <v>5806.45</v>
      </c>
      <c r="N83" s="4">
        <v>290.32</v>
      </c>
      <c r="O83" s="4">
        <f t="shared" si="1"/>
        <v>5516.13</v>
      </c>
    </row>
    <row r="84" spans="1:15" x14ac:dyDescent="0.25">
      <c r="A84" s="3">
        <v>73</v>
      </c>
      <c r="B84" s="3">
        <v>29</v>
      </c>
      <c r="C84" s="1" t="s">
        <v>97</v>
      </c>
      <c r="D84" s="1" t="s">
        <v>108</v>
      </c>
      <c r="E84" s="1"/>
      <c r="F84" s="4"/>
      <c r="G84" s="4">
        <v>11612.9</v>
      </c>
      <c r="H84" s="4"/>
      <c r="I84" s="4"/>
      <c r="J84" s="4"/>
      <c r="K84" s="4"/>
      <c r="L84" s="4"/>
      <c r="M84" s="4">
        <v>11612.9</v>
      </c>
      <c r="N84" s="4">
        <v>580.65</v>
      </c>
      <c r="O84" s="4">
        <f t="shared" si="1"/>
        <v>11032.25</v>
      </c>
    </row>
    <row r="85" spans="1:15" x14ac:dyDescent="0.25">
      <c r="A85" s="3">
        <v>74</v>
      </c>
      <c r="B85" s="3">
        <v>29</v>
      </c>
      <c r="C85" s="1" t="s">
        <v>242</v>
      </c>
      <c r="D85" s="1" t="s">
        <v>109</v>
      </c>
      <c r="E85" s="1"/>
      <c r="F85" s="4"/>
      <c r="G85" s="4">
        <v>4838.71</v>
      </c>
      <c r="H85" s="4"/>
      <c r="I85" s="4"/>
      <c r="J85" s="4"/>
      <c r="K85" s="4"/>
      <c r="L85" s="4"/>
      <c r="M85" s="4">
        <v>4838.71</v>
      </c>
      <c r="N85" s="4">
        <v>241.94</v>
      </c>
      <c r="O85" s="4">
        <f t="shared" si="1"/>
        <v>4596.7700000000004</v>
      </c>
    </row>
    <row r="86" spans="1:15" x14ac:dyDescent="0.25">
      <c r="A86" s="3">
        <v>75</v>
      </c>
      <c r="B86" s="3">
        <v>29</v>
      </c>
      <c r="C86" s="1" t="s">
        <v>243</v>
      </c>
      <c r="D86" s="1" t="s">
        <v>109</v>
      </c>
      <c r="E86" s="1"/>
      <c r="F86" s="4"/>
      <c r="G86" s="4">
        <v>6290.32</v>
      </c>
      <c r="H86" s="4"/>
      <c r="I86" s="4"/>
      <c r="J86" s="4"/>
      <c r="K86" s="4"/>
      <c r="L86" s="4"/>
      <c r="M86" s="4">
        <v>6290.32</v>
      </c>
      <c r="N86" s="4">
        <v>314.52</v>
      </c>
      <c r="O86" s="4">
        <f t="shared" si="1"/>
        <v>5975.7999999999993</v>
      </c>
    </row>
    <row r="87" spans="1:15" x14ac:dyDescent="0.25">
      <c r="A87" s="3">
        <v>76</v>
      </c>
      <c r="B87" s="3">
        <v>29</v>
      </c>
      <c r="C87" s="1" t="s">
        <v>244</v>
      </c>
      <c r="D87" s="1" t="s">
        <v>109</v>
      </c>
      <c r="E87" s="1"/>
      <c r="F87" s="4"/>
      <c r="G87" s="4">
        <v>4838.71</v>
      </c>
      <c r="H87" s="4"/>
      <c r="I87" s="4"/>
      <c r="J87" s="4"/>
      <c r="K87" s="4"/>
      <c r="L87" s="4"/>
      <c r="M87" s="4">
        <v>4838.71</v>
      </c>
      <c r="N87" s="4">
        <v>241.94</v>
      </c>
      <c r="O87" s="4">
        <f t="shared" si="1"/>
        <v>4596.7700000000004</v>
      </c>
    </row>
    <row r="88" spans="1:15" x14ac:dyDescent="0.25">
      <c r="A88" s="3">
        <v>77</v>
      </c>
      <c r="B88" s="3">
        <v>29</v>
      </c>
      <c r="C88" s="1" t="s">
        <v>98</v>
      </c>
      <c r="D88" s="1" t="s">
        <v>109</v>
      </c>
      <c r="E88" s="1"/>
      <c r="F88" s="4"/>
      <c r="G88" s="4">
        <v>4354.84</v>
      </c>
      <c r="H88" s="4"/>
      <c r="I88" s="4"/>
      <c r="J88" s="4"/>
      <c r="K88" s="4"/>
      <c r="L88" s="4"/>
      <c r="M88" s="4">
        <v>4354.84</v>
      </c>
      <c r="N88" s="4">
        <v>217.74</v>
      </c>
      <c r="O88" s="4">
        <f t="shared" si="1"/>
        <v>4137.1000000000004</v>
      </c>
    </row>
    <row r="89" spans="1:15" x14ac:dyDescent="0.25">
      <c r="A89" s="3">
        <v>78</v>
      </c>
      <c r="B89" s="3">
        <v>29</v>
      </c>
      <c r="C89" s="1" t="s">
        <v>99</v>
      </c>
      <c r="D89" s="1" t="s">
        <v>108</v>
      </c>
      <c r="E89" s="1"/>
      <c r="F89" s="4"/>
      <c r="G89" s="4">
        <v>7741.94</v>
      </c>
      <c r="H89" s="4"/>
      <c r="I89" s="4"/>
      <c r="J89" s="4"/>
      <c r="K89" s="4"/>
      <c r="L89" s="4"/>
      <c r="M89" s="4">
        <v>7741.94</v>
      </c>
      <c r="N89" s="4">
        <v>387.1</v>
      </c>
      <c r="O89" s="4">
        <f t="shared" si="1"/>
        <v>7354.8399999999992</v>
      </c>
    </row>
    <row r="90" spans="1:15" x14ac:dyDescent="0.25">
      <c r="A90" s="3">
        <v>79</v>
      </c>
      <c r="B90" s="3">
        <v>29</v>
      </c>
      <c r="C90" s="1" t="s">
        <v>100</v>
      </c>
      <c r="D90" s="1" t="s">
        <v>109</v>
      </c>
      <c r="E90" s="1"/>
      <c r="F90" s="4"/>
      <c r="G90" s="4">
        <v>7741.94</v>
      </c>
      <c r="H90" s="4"/>
      <c r="I90" s="4"/>
      <c r="J90" s="4"/>
      <c r="K90" s="4"/>
      <c r="L90" s="4"/>
      <c r="M90" s="4">
        <v>7741.94</v>
      </c>
      <c r="N90" s="4">
        <v>387.1</v>
      </c>
      <c r="O90" s="4">
        <f t="shared" si="1"/>
        <v>7354.8399999999992</v>
      </c>
    </row>
    <row r="91" spans="1:15" s="13" customFormat="1" x14ac:dyDescent="0.25">
      <c r="A91" s="3">
        <v>80</v>
      </c>
      <c r="B91" s="11">
        <v>29</v>
      </c>
      <c r="C91" s="12" t="s">
        <v>101</v>
      </c>
      <c r="D91" s="12" t="s">
        <v>109</v>
      </c>
      <c r="E91" s="12"/>
      <c r="F91" s="10"/>
      <c r="G91" s="10">
        <v>7741.94</v>
      </c>
      <c r="H91" s="10"/>
      <c r="I91" s="10"/>
      <c r="J91" s="10"/>
      <c r="K91" s="10"/>
      <c r="L91" s="10"/>
      <c r="M91" s="10">
        <v>7741.94</v>
      </c>
      <c r="N91" s="10">
        <v>387.1</v>
      </c>
      <c r="O91" s="10">
        <f t="shared" si="1"/>
        <v>7354.8399999999992</v>
      </c>
    </row>
    <row r="92" spans="1:15" x14ac:dyDescent="0.25">
      <c r="A92" s="3">
        <v>81</v>
      </c>
      <c r="B92" s="3">
        <v>29</v>
      </c>
      <c r="C92" s="1" t="s">
        <v>102</v>
      </c>
      <c r="D92" s="1" t="s">
        <v>109</v>
      </c>
      <c r="E92" s="1"/>
      <c r="F92" s="4"/>
      <c r="G92" s="4">
        <v>4354.84</v>
      </c>
      <c r="H92" s="4"/>
      <c r="I92" s="4"/>
      <c r="J92" s="4"/>
      <c r="K92" s="4"/>
      <c r="L92" s="4"/>
      <c r="M92" s="4">
        <v>4354.84</v>
      </c>
      <c r="N92" s="4">
        <v>217.74</v>
      </c>
      <c r="O92" s="4">
        <f t="shared" si="1"/>
        <v>4137.1000000000004</v>
      </c>
    </row>
    <row r="93" spans="1:15" x14ac:dyDescent="0.25">
      <c r="A93" s="3">
        <v>82</v>
      </c>
      <c r="B93" s="3">
        <v>29</v>
      </c>
      <c r="C93" s="1" t="s">
        <v>103</v>
      </c>
      <c r="D93" s="1" t="s">
        <v>109</v>
      </c>
      <c r="E93" s="1"/>
      <c r="F93" s="4"/>
      <c r="G93" s="4">
        <v>7741.94</v>
      </c>
      <c r="H93" s="4"/>
      <c r="I93" s="4"/>
      <c r="J93" s="4"/>
      <c r="K93" s="4"/>
      <c r="L93" s="4"/>
      <c r="M93" s="4">
        <v>7741.94</v>
      </c>
      <c r="N93" s="4">
        <v>387.1</v>
      </c>
      <c r="O93" s="4">
        <f t="shared" si="1"/>
        <v>7354.8399999999992</v>
      </c>
    </row>
    <row r="94" spans="1:15" x14ac:dyDescent="0.25">
      <c r="A94" s="3">
        <v>83</v>
      </c>
      <c r="B94" s="3">
        <v>29</v>
      </c>
      <c r="C94" s="1" t="s">
        <v>104</v>
      </c>
      <c r="D94" s="1" t="s">
        <v>109</v>
      </c>
      <c r="E94" s="1"/>
      <c r="F94" s="4"/>
      <c r="G94" s="4">
        <v>4838.71</v>
      </c>
      <c r="H94" s="4"/>
      <c r="I94" s="4"/>
      <c r="J94" s="4"/>
      <c r="K94" s="4"/>
      <c r="L94" s="4"/>
      <c r="M94" s="4">
        <v>4838.71</v>
      </c>
      <c r="N94" s="4">
        <v>241.94</v>
      </c>
      <c r="O94" s="4">
        <f t="shared" si="1"/>
        <v>4596.7700000000004</v>
      </c>
    </row>
    <row r="95" spans="1:15" x14ac:dyDescent="0.25">
      <c r="A95" s="3">
        <v>84</v>
      </c>
      <c r="B95" s="3">
        <v>29</v>
      </c>
      <c r="C95" s="1" t="s">
        <v>105</v>
      </c>
      <c r="D95" s="1" t="s">
        <v>109</v>
      </c>
      <c r="E95" s="1"/>
      <c r="F95" s="4"/>
      <c r="G95" s="4">
        <v>7741.94</v>
      </c>
      <c r="H95" s="4"/>
      <c r="I95" s="4"/>
      <c r="J95" s="4"/>
      <c r="K95" s="4"/>
      <c r="L95" s="4"/>
      <c r="M95" s="4">
        <v>7741.94</v>
      </c>
      <c r="N95" s="4">
        <v>387.1</v>
      </c>
      <c r="O95" s="4">
        <f t="shared" si="1"/>
        <v>7354.8399999999992</v>
      </c>
    </row>
    <row r="96" spans="1:15" x14ac:dyDescent="0.25">
      <c r="A96" s="3">
        <v>85</v>
      </c>
      <c r="B96" s="3">
        <v>29</v>
      </c>
      <c r="C96" s="1" t="s">
        <v>106</v>
      </c>
      <c r="D96" s="1" t="s">
        <v>109</v>
      </c>
      <c r="E96" s="1"/>
      <c r="F96" s="4"/>
      <c r="G96" s="4">
        <v>4354.84</v>
      </c>
      <c r="H96" s="4"/>
      <c r="I96" s="4"/>
      <c r="J96" s="4"/>
      <c r="K96" s="4"/>
      <c r="L96" s="4"/>
      <c r="M96" s="4">
        <v>4354.84</v>
      </c>
      <c r="N96" s="4">
        <v>217.74</v>
      </c>
      <c r="O96" s="4">
        <f t="shared" si="1"/>
        <v>4137.1000000000004</v>
      </c>
    </row>
    <row r="97" spans="1:15" x14ac:dyDescent="0.25">
      <c r="A97" s="3">
        <v>86</v>
      </c>
      <c r="B97" s="3">
        <v>29</v>
      </c>
      <c r="C97" s="1" t="s">
        <v>245</v>
      </c>
      <c r="D97" s="1" t="s">
        <v>109</v>
      </c>
      <c r="E97" s="1"/>
      <c r="F97" s="4"/>
      <c r="G97" s="4">
        <v>4838.71</v>
      </c>
      <c r="H97" s="4"/>
      <c r="I97" s="4"/>
      <c r="J97" s="4"/>
      <c r="K97" s="4"/>
      <c r="L97" s="4"/>
      <c r="M97" s="4">
        <v>4838.71</v>
      </c>
      <c r="N97" s="4">
        <v>241.94</v>
      </c>
      <c r="O97" s="4">
        <f t="shared" si="1"/>
        <v>4596.7700000000004</v>
      </c>
    </row>
    <row r="98" spans="1:15" s="17" customFormat="1" x14ac:dyDescent="0.25">
      <c r="A98" s="14">
        <v>87</v>
      </c>
      <c r="B98" s="14">
        <v>29</v>
      </c>
      <c r="C98" s="15" t="s">
        <v>107</v>
      </c>
      <c r="D98" s="15" t="s">
        <v>109</v>
      </c>
      <c r="E98" s="15"/>
      <c r="F98" s="16"/>
      <c r="G98" s="16">
        <v>4354.84</v>
      </c>
      <c r="H98" s="16"/>
      <c r="I98" s="16"/>
      <c r="J98" s="16"/>
      <c r="K98" s="16"/>
      <c r="L98" s="16"/>
      <c r="M98" s="16">
        <v>4354.84</v>
      </c>
      <c r="N98" s="16">
        <v>217.74</v>
      </c>
      <c r="O98" s="16">
        <f t="shared" si="1"/>
        <v>4137.1000000000004</v>
      </c>
    </row>
    <row r="99" spans="1:15" s="17" customFormat="1" x14ac:dyDescent="0.25">
      <c r="A99" s="14">
        <v>88</v>
      </c>
      <c r="B99" s="14">
        <v>31</v>
      </c>
      <c r="C99" s="15" t="s">
        <v>110</v>
      </c>
      <c r="D99" s="15" t="s">
        <v>215</v>
      </c>
      <c r="E99" s="15"/>
      <c r="F99" s="16">
        <v>2142</v>
      </c>
      <c r="G99" s="15"/>
      <c r="H99" s="16"/>
      <c r="I99" s="16"/>
      <c r="J99" s="16">
        <v>1554.77</v>
      </c>
      <c r="K99" s="16">
        <v>241.94</v>
      </c>
      <c r="L99" s="16"/>
      <c r="M99" s="16">
        <f>SUM(F99:K99)</f>
        <v>3938.71</v>
      </c>
      <c r="N99" s="16">
        <v>178.55</v>
      </c>
      <c r="O99" s="16">
        <f>M99-N99</f>
        <v>3760.16</v>
      </c>
    </row>
    <row r="100" spans="1:15" s="17" customFormat="1" x14ac:dyDescent="0.25">
      <c r="A100" s="14">
        <v>89</v>
      </c>
      <c r="B100" s="14">
        <v>31</v>
      </c>
      <c r="C100" s="15" t="s">
        <v>111</v>
      </c>
      <c r="D100" s="15" t="s">
        <v>215</v>
      </c>
      <c r="E100" s="15"/>
      <c r="F100" s="16">
        <v>2142</v>
      </c>
      <c r="G100" s="15"/>
      <c r="H100" s="16"/>
      <c r="I100" s="16"/>
      <c r="J100" s="16">
        <v>1554.77</v>
      </c>
      <c r="K100" s="16">
        <v>241.94</v>
      </c>
      <c r="L100" s="16"/>
      <c r="M100" s="16">
        <f>SUM(F100:K100)</f>
        <v>3938.71</v>
      </c>
      <c r="N100" s="16">
        <v>178.55</v>
      </c>
      <c r="O100" s="16">
        <f t="shared" ref="O100:O160" si="2">M100-N100</f>
        <v>3760.16</v>
      </c>
    </row>
    <row r="101" spans="1:15" s="17" customFormat="1" x14ac:dyDescent="0.25">
      <c r="A101" s="14">
        <v>90</v>
      </c>
      <c r="B101" s="14">
        <v>31</v>
      </c>
      <c r="C101" s="15" t="s">
        <v>112</v>
      </c>
      <c r="D101" s="15" t="s">
        <v>215</v>
      </c>
      <c r="E101" s="15"/>
      <c r="F101" s="16">
        <v>2142</v>
      </c>
      <c r="G101" s="15"/>
      <c r="H101" s="16"/>
      <c r="I101" s="16"/>
      <c r="J101" s="16">
        <v>1554.77</v>
      </c>
      <c r="K101" s="16">
        <v>241.94</v>
      </c>
      <c r="L101" s="16"/>
      <c r="M101" s="16">
        <f>SUM(F101:K101)</f>
        <v>3938.71</v>
      </c>
      <c r="N101" s="16">
        <v>178.55</v>
      </c>
      <c r="O101" s="16">
        <f t="shared" si="2"/>
        <v>3760.16</v>
      </c>
    </row>
    <row r="102" spans="1:15" s="17" customFormat="1" x14ac:dyDescent="0.25">
      <c r="A102" s="14">
        <v>91</v>
      </c>
      <c r="B102" s="14">
        <v>31</v>
      </c>
      <c r="C102" s="15" t="s">
        <v>113</v>
      </c>
      <c r="D102" s="15" t="s">
        <v>215</v>
      </c>
      <c r="E102" s="15"/>
      <c r="F102" s="16">
        <v>2142</v>
      </c>
      <c r="G102" s="15"/>
      <c r="H102" s="16"/>
      <c r="I102" s="16"/>
      <c r="J102" s="16">
        <v>1554.77</v>
      </c>
      <c r="K102" s="16">
        <v>241.94</v>
      </c>
      <c r="L102" s="16"/>
      <c r="M102" s="16">
        <f>SUM(F102:K102)</f>
        <v>3938.71</v>
      </c>
      <c r="N102" s="16">
        <v>178.55</v>
      </c>
      <c r="O102" s="16">
        <f t="shared" si="2"/>
        <v>3760.16</v>
      </c>
    </row>
    <row r="103" spans="1:15" s="17" customFormat="1" x14ac:dyDescent="0.25">
      <c r="A103" s="14">
        <v>92</v>
      </c>
      <c r="B103" s="14">
        <v>31</v>
      </c>
      <c r="C103" s="15" t="s">
        <v>114</v>
      </c>
      <c r="D103" s="15" t="s">
        <v>215</v>
      </c>
      <c r="E103" s="15"/>
      <c r="F103" s="16">
        <v>2142</v>
      </c>
      <c r="G103" s="15"/>
      <c r="H103" s="16"/>
      <c r="I103" s="16"/>
      <c r="J103" s="16">
        <v>1554.77</v>
      </c>
      <c r="K103" s="16">
        <v>241.94</v>
      </c>
      <c r="L103" s="16"/>
      <c r="M103" s="16">
        <f>SUM(F103:K103)</f>
        <v>3938.71</v>
      </c>
      <c r="N103" s="16">
        <v>178.55</v>
      </c>
      <c r="O103" s="16">
        <f t="shared" si="2"/>
        <v>3760.16</v>
      </c>
    </row>
    <row r="104" spans="1:15" s="17" customFormat="1" x14ac:dyDescent="0.25">
      <c r="A104" s="14">
        <v>93</v>
      </c>
      <c r="B104" s="14">
        <v>31</v>
      </c>
      <c r="C104" s="15" t="s">
        <v>115</v>
      </c>
      <c r="D104" s="15" t="s">
        <v>215</v>
      </c>
      <c r="E104" s="15"/>
      <c r="F104" s="16">
        <v>2142</v>
      </c>
      <c r="G104" s="15"/>
      <c r="H104" s="16"/>
      <c r="I104" s="16"/>
      <c r="J104" s="16">
        <v>1554.77</v>
      </c>
      <c r="K104" s="16">
        <v>241.94</v>
      </c>
      <c r="L104" s="16"/>
      <c r="M104" s="16">
        <f>SUM(F104:K104)</f>
        <v>3938.71</v>
      </c>
      <c r="N104" s="16">
        <v>178.55</v>
      </c>
      <c r="O104" s="16">
        <f t="shared" si="2"/>
        <v>3760.16</v>
      </c>
    </row>
    <row r="105" spans="1:15" s="17" customFormat="1" x14ac:dyDescent="0.25">
      <c r="A105" s="14">
        <v>94</v>
      </c>
      <c r="B105" s="14">
        <v>31</v>
      </c>
      <c r="C105" s="15" t="s">
        <v>116</v>
      </c>
      <c r="D105" s="15" t="s">
        <v>215</v>
      </c>
      <c r="E105" s="15"/>
      <c r="F105" s="16">
        <v>2142</v>
      </c>
      <c r="G105" s="15"/>
      <c r="H105" s="16"/>
      <c r="I105" s="16"/>
      <c r="J105" s="16">
        <v>1554.77</v>
      </c>
      <c r="K105" s="16">
        <v>241.94</v>
      </c>
      <c r="L105" s="16"/>
      <c r="M105" s="16">
        <f>SUM(F105:K105)</f>
        <v>3938.71</v>
      </c>
      <c r="N105" s="16">
        <v>178.55</v>
      </c>
      <c r="O105" s="16">
        <f t="shared" si="2"/>
        <v>3760.16</v>
      </c>
    </row>
    <row r="106" spans="1:15" s="17" customFormat="1" x14ac:dyDescent="0.25">
      <c r="A106" s="14">
        <v>95</v>
      </c>
      <c r="B106" s="14">
        <v>31</v>
      </c>
      <c r="C106" s="15" t="s">
        <v>117</v>
      </c>
      <c r="D106" s="15" t="s">
        <v>215</v>
      </c>
      <c r="E106" s="15"/>
      <c r="F106" s="16">
        <v>2142</v>
      </c>
      <c r="G106" s="15"/>
      <c r="H106" s="16"/>
      <c r="I106" s="16"/>
      <c r="J106" s="16">
        <v>1554.77</v>
      </c>
      <c r="K106" s="16">
        <v>241.94</v>
      </c>
      <c r="L106" s="16"/>
      <c r="M106" s="16">
        <f>SUM(F106:K106)</f>
        <v>3938.71</v>
      </c>
      <c r="N106" s="16">
        <v>178.55</v>
      </c>
      <c r="O106" s="16">
        <f t="shared" si="2"/>
        <v>3760.16</v>
      </c>
    </row>
    <row r="107" spans="1:15" s="17" customFormat="1" x14ac:dyDescent="0.25">
      <c r="A107" s="14">
        <v>96</v>
      </c>
      <c r="B107" s="14">
        <v>31</v>
      </c>
      <c r="C107" s="15" t="s">
        <v>118</v>
      </c>
      <c r="D107" s="15" t="s">
        <v>215</v>
      </c>
      <c r="E107" s="15"/>
      <c r="F107" s="16">
        <v>2142</v>
      </c>
      <c r="G107" s="15"/>
      <c r="H107" s="16"/>
      <c r="I107" s="16"/>
      <c r="J107" s="16">
        <v>1554.77</v>
      </c>
      <c r="K107" s="16">
        <v>241.94</v>
      </c>
      <c r="L107" s="16"/>
      <c r="M107" s="16">
        <f>SUM(F107:K107)</f>
        <v>3938.71</v>
      </c>
      <c r="N107" s="16">
        <v>178.55</v>
      </c>
      <c r="O107" s="16">
        <f t="shared" si="2"/>
        <v>3760.16</v>
      </c>
    </row>
    <row r="108" spans="1:15" s="17" customFormat="1" x14ac:dyDescent="0.25">
      <c r="A108" s="14">
        <v>97</v>
      </c>
      <c r="B108" s="14">
        <v>31</v>
      </c>
      <c r="C108" s="15" t="s">
        <v>119</v>
      </c>
      <c r="D108" s="15" t="s">
        <v>216</v>
      </c>
      <c r="E108" s="15"/>
      <c r="F108" s="16">
        <v>2269.1999999999998</v>
      </c>
      <c r="G108" s="15"/>
      <c r="H108" s="16"/>
      <c r="I108" s="16"/>
      <c r="J108" s="16">
        <v>1427.57</v>
      </c>
      <c r="K108" s="16">
        <v>241.94</v>
      </c>
      <c r="L108" s="16"/>
      <c r="M108" s="16">
        <f>SUM(F108:K108)</f>
        <v>3938.7099999999996</v>
      </c>
      <c r="N108" s="16">
        <v>178.55</v>
      </c>
      <c r="O108" s="16">
        <f t="shared" si="2"/>
        <v>3760.1599999999994</v>
      </c>
    </row>
    <row r="109" spans="1:15" s="17" customFormat="1" x14ac:dyDescent="0.25">
      <c r="A109" s="14">
        <v>98</v>
      </c>
      <c r="B109" s="14">
        <v>31</v>
      </c>
      <c r="C109" s="15" t="s">
        <v>233</v>
      </c>
      <c r="D109" s="15" t="s">
        <v>216</v>
      </c>
      <c r="E109" s="15"/>
      <c r="F109" s="16">
        <v>2269.1999999999998</v>
      </c>
      <c r="G109" s="15"/>
      <c r="H109" s="16"/>
      <c r="I109" s="16"/>
      <c r="J109" s="16">
        <v>1427.57</v>
      </c>
      <c r="K109" s="16">
        <v>241.94</v>
      </c>
      <c r="L109" s="16"/>
      <c r="M109" s="16">
        <f>SUM(F109:K109)</f>
        <v>3938.7099999999996</v>
      </c>
      <c r="N109" s="16">
        <v>178.55</v>
      </c>
      <c r="O109" s="16">
        <f t="shared" si="2"/>
        <v>3760.1599999999994</v>
      </c>
    </row>
    <row r="110" spans="1:15" s="17" customFormat="1" x14ac:dyDescent="0.25">
      <c r="A110" s="14">
        <v>99</v>
      </c>
      <c r="B110" s="14">
        <v>31</v>
      </c>
      <c r="C110" s="15" t="s">
        <v>120</v>
      </c>
      <c r="D110" s="15" t="s">
        <v>216</v>
      </c>
      <c r="E110" s="15"/>
      <c r="F110" s="16">
        <v>2269.1999999999998</v>
      </c>
      <c r="G110" s="15"/>
      <c r="H110" s="16"/>
      <c r="I110" s="16"/>
      <c r="J110" s="16">
        <v>1427.57</v>
      </c>
      <c r="K110" s="16">
        <v>241.94</v>
      </c>
      <c r="L110" s="16"/>
      <c r="M110" s="16">
        <f>SUM(F110:K110)</f>
        <v>3938.7099999999996</v>
      </c>
      <c r="N110" s="16">
        <v>178.55</v>
      </c>
      <c r="O110" s="16">
        <f t="shared" si="2"/>
        <v>3760.1599999999994</v>
      </c>
    </row>
    <row r="111" spans="1:15" s="17" customFormat="1" x14ac:dyDescent="0.25">
      <c r="A111" s="14">
        <v>100</v>
      </c>
      <c r="B111" s="14">
        <v>31</v>
      </c>
      <c r="C111" s="15" t="s">
        <v>121</v>
      </c>
      <c r="D111" s="15" t="s">
        <v>216</v>
      </c>
      <c r="E111" s="15"/>
      <c r="F111" s="16">
        <v>2269.1999999999998</v>
      </c>
      <c r="G111" s="15"/>
      <c r="H111" s="16"/>
      <c r="I111" s="16"/>
      <c r="J111" s="16">
        <v>1427.57</v>
      </c>
      <c r="K111" s="16">
        <v>241.94</v>
      </c>
      <c r="L111" s="16"/>
      <c r="M111" s="16">
        <f>SUM(F111:K111)</f>
        <v>3938.7099999999996</v>
      </c>
      <c r="N111" s="16">
        <v>178.55</v>
      </c>
      <c r="O111" s="16">
        <f t="shared" si="2"/>
        <v>3760.1599999999994</v>
      </c>
    </row>
    <row r="112" spans="1:15" s="17" customFormat="1" x14ac:dyDescent="0.25">
      <c r="A112" s="14">
        <v>101</v>
      </c>
      <c r="B112" s="14">
        <v>31</v>
      </c>
      <c r="C112" s="15" t="s">
        <v>122</v>
      </c>
      <c r="D112" s="15" t="s">
        <v>216</v>
      </c>
      <c r="E112" s="15"/>
      <c r="F112" s="16">
        <v>2269.1999999999998</v>
      </c>
      <c r="G112" s="15"/>
      <c r="H112" s="16"/>
      <c r="I112" s="16"/>
      <c r="J112" s="16">
        <v>1427.57</v>
      </c>
      <c r="K112" s="16">
        <v>241.94</v>
      </c>
      <c r="L112" s="16"/>
      <c r="M112" s="16">
        <f>SUM(F112:K112)</f>
        <v>3938.7099999999996</v>
      </c>
      <c r="N112" s="16">
        <v>178.55</v>
      </c>
      <c r="O112" s="16">
        <f t="shared" si="2"/>
        <v>3760.1599999999994</v>
      </c>
    </row>
    <row r="113" spans="1:15" s="17" customFormat="1" x14ac:dyDescent="0.25">
      <c r="A113" s="14">
        <v>102</v>
      </c>
      <c r="B113" s="14">
        <v>31</v>
      </c>
      <c r="C113" s="15" t="s">
        <v>123</v>
      </c>
      <c r="D113" s="15" t="s">
        <v>216</v>
      </c>
      <c r="E113" s="15"/>
      <c r="F113" s="16">
        <v>2269.1999999999998</v>
      </c>
      <c r="G113" s="15"/>
      <c r="H113" s="16"/>
      <c r="I113" s="16"/>
      <c r="J113" s="16">
        <v>1427.57</v>
      </c>
      <c r="K113" s="16">
        <v>241.94</v>
      </c>
      <c r="L113" s="16"/>
      <c r="M113" s="16">
        <f>SUM(F113:K113)</f>
        <v>3938.7099999999996</v>
      </c>
      <c r="N113" s="16">
        <v>178.55</v>
      </c>
      <c r="O113" s="16">
        <f t="shared" si="2"/>
        <v>3760.1599999999994</v>
      </c>
    </row>
    <row r="114" spans="1:15" s="17" customFormat="1" x14ac:dyDescent="0.25">
      <c r="A114" s="14">
        <v>103</v>
      </c>
      <c r="B114" s="14">
        <v>31</v>
      </c>
      <c r="C114" s="15" t="s">
        <v>124</v>
      </c>
      <c r="D114" s="15" t="s">
        <v>217</v>
      </c>
      <c r="E114" s="15"/>
      <c r="F114" s="16">
        <v>2269.1999999999998</v>
      </c>
      <c r="G114" s="15"/>
      <c r="H114" s="16"/>
      <c r="I114" s="16"/>
      <c r="J114" s="16">
        <v>1427.57</v>
      </c>
      <c r="K114" s="16">
        <v>241.94</v>
      </c>
      <c r="L114" s="16"/>
      <c r="M114" s="16">
        <f>SUM(F114:K114)</f>
        <v>3938.7099999999996</v>
      </c>
      <c r="N114" s="16">
        <v>178.55</v>
      </c>
      <c r="O114" s="16">
        <f t="shared" si="2"/>
        <v>3760.1599999999994</v>
      </c>
    </row>
    <row r="115" spans="1:15" s="17" customFormat="1" x14ac:dyDescent="0.25">
      <c r="A115" s="14">
        <v>104</v>
      </c>
      <c r="B115" s="14">
        <v>31</v>
      </c>
      <c r="C115" s="15" t="s">
        <v>125</v>
      </c>
      <c r="D115" s="15" t="s">
        <v>216</v>
      </c>
      <c r="E115" s="15"/>
      <c r="F115" s="16">
        <v>2269.1999999999998</v>
      </c>
      <c r="G115" s="15"/>
      <c r="H115" s="16"/>
      <c r="I115" s="16"/>
      <c r="J115" s="16">
        <v>1427.57</v>
      </c>
      <c r="K115" s="16">
        <v>241.94</v>
      </c>
      <c r="L115" s="16"/>
      <c r="M115" s="16">
        <f>SUM(F115:K115)</f>
        <v>3938.7099999999996</v>
      </c>
      <c r="N115" s="16">
        <v>178.55</v>
      </c>
      <c r="O115" s="16">
        <f t="shared" si="2"/>
        <v>3760.1599999999994</v>
      </c>
    </row>
    <row r="116" spans="1:15" s="17" customFormat="1" x14ac:dyDescent="0.25">
      <c r="A116" s="14">
        <v>105</v>
      </c>
      <c r="B116" s="14">
        <v>31</v>
      </c>
      <c r="C116" s="15" t="s">
        <v>126</v>
      </c>
      <c r="D116" s="15" t="s">
        <v>216</v>
      </c>
      <c r="E116" s="15"/>
      <c r="F116" s="16">
        <v>2269.1999999999998</v>
      </c>
      <c r="G116" s="15"/>
      <c r="H116" s="16"/>
      <c r="I116" s="16"/>
      <c r="J116" s="16">
        <v>1427.57</v>
      </c>
      <c r="K116" s="16">
        <v>241.94</v>
      </c>
      <c r="L116" s="16"/>
      <c r="M116" s="16">
        <f>SUM(F116:K116)</f>
        <v>3938.7099999999996</v>
      </c>
      <c r="N116" s="16">
        <v>178.55</v>
      </c>
      <c r="O116" s="16">
        <f t="shared" si="2"/>
        <v>3760.1599999999994</v>
      </c>
    </row>
    <row r="117" spans="1:15" s="17" customFormat="1" x14ac:dyDescent="0.25">
      <c r="A117" s="14">
        <v>106</v>
      </c>
      <c r="B117" s="14">
        <v>31</v>
      </c>
      <c r="C117" s="15" t="s">
        <v>127</v>
      </c>
      <c r="D117" s="15" t="s">
        <v>216</v>
      </c>
      <c r="E117" s="15"/>
      <c r="F117" s="16">
        <v>2269.1999999999998</v>
      </c>
      <c r="G117" s="15"/>
      <c r="H117" s="16"/>
      <c r="I117" s="16"/>
      <c r="J117" s="16">
        <v>1427.57</v>
      </c>
      <c r="K117" s="16">
        <v>241.94</v>
      </c>
      <c r="L117" s="16"/>
      <c r="M117" s="16">
        <f>SUM(F117:K117)</f>
        <v>3938.7099999999996</v>
      </c>
      <c r="N117" s="16">
        <v>178.55</v>
      </c>
      <c r="O117" s="16">
        <f t="shared" si="2"/>
        <v>3760.1599999999994</v>
      </c>
    </row>
    <row r="118" spans="1:15" s="17" customFormat="1" x14ac:dyDescent="0.25">
      <c r="A118" s="14">
        <v>107</v>
      </c>
      <c r="B118" s="14">
        <v>31</v>
      </c>
      <c r="C118" s="15" t="s">
        <v>128</v>
      </c>
      <c r="D118" s="15" t="s">
        <v>216</v>
      </c>
      <c r="E118" s="15"/>
      <c r="F118" s="16">
        <v>2269.1999999999998</v>
      </c>
      <c r="G118" s="15"/>
      <c r="H118" s="16"/>
      <c r="I118" s="16"/>
      <c r="J118" s="16">
        <v>1427.57</v>
      </c>
      <c r="K118" s="16">
        <v>241.94</v>
      </c>
      <c r="L118" s="16"/>
      <c r="M118" s="16">
        <f>SUM(F118:K118)</f>
        <v>3938.7099999999996</v>
      </c>
      <c r="N118" s="16">
        <v>178.55</v>
      </c>
      <c r="O118" s="16">
        <f t="shared" si="2"/>
        <v>3760.1599999999994</v>
      </c>
    </row>
    <row r="119" spans="1:15" s="17" customFormat="1" x14ac:dyDescent="0.25">
      <c r="A119" s="14">
        <v>108</v>
      </c>
      <c r="B119" s="14">
        <v>31</v>
      </c>
      <c r="C119" s="15" t="s">
        <v>129</v>
      </c>
      <c r="D119" s="15" t="s">
        <v>216</v>
      </c>
      <c r="E119" s="15"/>
      <c r="F119" s="16">
        <v>2269.1999999999998</v>
      </c>
      <c r="G119" s="15"/>
      <c r="H119" s="16"/>
      <c r="I119" s="16"/>
      <c r="J119" s="16">
        <v>1427.57</v>
      </c>
      <c r="K119" s="16">
        <v>241.94</v>
      </c>
      <c r="L119" s="16"/>
      <c r="M119" s="16">
        <f>SUM(F119:K119)</f>
        <v>3938.7099999999996</v>
      </c>
      <c r="N119" s="16">
        <v>178.55</v>
      </c>
      <c r="O119" s="16">
        <f t="shared" si="2"/>
        <v>3760.1599999999994</v>
      </c>
    </row>
    <row r="120" spans="1:15" s="17" customFormat="1" x14ac:dyDescent="0.25">
      <c r="A120" s="14">
        <v>109</v>
      </c>
      <c r="B120" s="14">
        <v>31</v>
      </c>
      <c r="C120" s="15" t="s">
        <v>130</v>
      </c>
      <c r="D120" s="15" t="s">
        <v>218</v>
      </c>
      <c r="E120" s="15"/>
      <c r="F120" s="16">
        <v>2142</v>
      </c>
      <c r="G120" s="15"/>
      <c r="H120" s="16"/>
      <c r="I120" s="16"/>
      <c r="J120" s="16">
        <v>1554.77</v>
      </c>
      <c r="K120" s="16">
        <v>241.94</v>
      </c>
      <c r="L120" s="16"/>
      <c r="M120" s="16">
        <f>SUM(F120:K120)</f>
        <v>3938.71</v>
      </c>
      <c r="N120" s="16">
        <v>178.55</v>
      </c>
      <c r="O120" s="16">
        <f t="shared" si="2"/>
        <v>3760.16</v>
      </c>
    </row>
    <row r="121" spans="1:15" s="17" customFormat="1" x14ac:dyDescent="0.25">
      <c r="A121" s="14">
        <v>110</v>
      </c>
      <c r="B121" s="14">
        <v>31</v>
      </c>
      <c r="C121" s="15" t="s">
        <v>131</v>
      </c>
      <c r="D121" s="15" t="s">
        <v>219</v>
      </c>
      <c r="E121" s="15"/>
      <c r="F121" s="16">
        <v>2142</v>
      </c>
      <c r="G121" s="15"/>
      <c r="H121" s="16"/>
      <c r="I121" s="16"/>
      <c r="J121" s="16">
        <v>1554.77</v>
      </c>
      <c r="K121" s="16">
        <v>241.94</v>
      </c>
      <c r="L121" s="16"/>
      <c r="M121" s="16">
        <f>SUM(F121:K121)</f>
        <v>3938.71</v>
      </c>
      <c r="N121" s="16">
        <v>178.55</v>
      </c>
      <c r="O121" s="16">
        <f t="shared" si="2"/>
        <v>3760.16</v>
      </c>
    </row>
    <row r="122" spans="1:15" s="17" customFormat="1" x14ac:dyDescent="0.25">
      <c r="A122" s="14">
        <v>111</v>
      </c>
      <c r="B122" s="14">
        <v>31</v>
      </c>
      <c r="C122" s="15" t="s">
        <v>132</v>
      </c>
      <c r="D122" s="15" t="s">
        <v>219</v>
      </c>
      <c r="E122" s="15"/>
      <c r="F122" s="16">
        <v>2142</v>
      </c>
      <c r="G122" s="15"/>
      <c r="H122" s="16"/>
      <c r="I122" s="16"/>
      <c r="J122" s="16">
        <v>1554.77</v>
      </c>
      <c r="K122" s="16">
        <v>241.94</v>
      </c>
      <c r="L122" s="16"/>
      <c r="M122" s="16">
        <f>SUM(F122:K122)</f>
        <v>3938.71</v>
      </c>
      <c r="N122" s="16">
        <v>178.55</v>
      </c>
      <c r="O122" s="16">
        <f t="shared" si="2"/>
        <v>3760.16</v>
      </c>
    </row>
    <row r="123" spans="1:15" s="17" customFormat="1" x14ac:dyDescent="0.25">
      <c r="A123" s="14">
        <v>112</v>
      </c>
      <c r="B123" s="14">
        <v>31</v>
      </c>
      <c r="C123" s="15" t="s">
        <v>133</v>
      </c>
      <c r="D123" s="15" t="s">
        <v>219</v>
      </c>
      <c r="E123" s="15"/>
      <c r="F123" s="16">
        <v>2142</v>
      </c>
      <c r="G123" s="15"/>
      <c r="H123" s="16"/>
      <c r="I123" s="16"/>
      <c r="J123" s="16">
        <v>1554.77</v>
      </c>
      <c r="K123" s="16">
        <v>241.94</v>
      </c>
      <c r="L123" s="16"/>
      <c r="M123" s="16">
        <f>SUM(F123:K123)</f>
        <v>3938.71</v>
      </c>
      <c r="N123" s="16">
        <v>178.55</v>
      </c>
      <c r="O123" s="16">
        <f t="shared" si="2"/>
        <v>3760.16</v>
      </c>
    </row>
    <row r="124" spans="1:15" s="17" customFormat="1" x14ac:dyDescent="0.25">
      <c r="A124" s="14">
        <v>113</v>
      </c>
      <c r="B124" s="14">
        <v>31</v>
      </c>
      <c r="C124" s="15" t="s">
        <v>134</v>
      </c>
      <c r="D124" s="15" t="s">
        <v>219</v>
      </c>
      <c r="E124" s="15"/>
      <c r="F124" s="16">
        <v>2142</v>
      </c>
      <c r="G124" s="15"/>
      <c r="H124" s="16"/>
      <c r="I124" s="16"/>
      <c r="J124" s="16">
        <v>1554.77</v>
      </c>
      <c r="K124" s="16">
        <v>241.94</v>
      </c>
      <c r="L124" s="16"/>
      <c r="M124" s="16">
        <f>SUM(F124:K124)</f>
        <v>3938.71</v>
      </c>
      <c r="N124" s="16">
        <v>178.55</v>
      </c>
      <c r="O124" s="16">
        <f t="shared" si="2"/>
        <v>3760.16</v>
      </c>
    </row>
    <row r="125" spans="1:15" s="17" customFormat="1" x14ac:dyDescent="0.25">
      <c r="A125" s="14">
        <v>114</v>
      </c>
      <c r="B125" s="14">
        <v>31</v>
      </c>
      <c r="C125" s="15" t="s">
        <v>135</v>
      </c>
      <c r="D125" s="15" t="s">
        <v>219</v>
      </c>
      <c r="E125" s="15"/>
      <c r="F125" s="16">
        <v>2142</v>
      </c>
      <c r="G125" s="15"/>
      <c r="H125" s="16"/>
      <c r="I125" s="16"/>
      <c r="J125" s="16">
        <v>1554.77</v>
      </c>
      <c r="K125" s="16">
        <v>241.94</v>
      </c>
      <c r="L125" s="16"/>
      <c r="M125" s="16">
        <f>SUM(F125:K125)</f>
        <v>3938.71</v>
      </c>
      <c r="N125" s="16">
        <v>178.55</v>
      </c>
      <c r="O125" s="16">
        <f t="shared" si="2"/>
        <v>3760.16</v>
      </c>
    </row>
    <row r="126" spans="1:15" s="17" customFormat="1" x14ac:dyDescent="0.25">
      <c r="A126" s="14">
        <v>115</v>
      </c>
      <c r="B126" s="14">
        <v>31</v>
      </c>
      <c r="C126" s="15" t="s">
        <v>136</v>
      </c>
      <c r="D126" s="15" t="s">
        <v>219</v>
      </c>
      <c r="E126" s="15"/>
      <c r="F126" s="16">
        <v>2142</v>
      </c>
      <c r="G126" s="15"/>
      <c r="H126" s="16"/>
      <c r="I126" s="16"/>
      <c r="J126" s="16">
        <v>1554.77</v>
      </c>
      <c r="K126" s="16">
        <v>241.94</v>
      </c>
      <c r="L126" s="16"/>
      <c r="M126" s="16">
        <f>SUM(F126:K126)</f>
        <v>3938.71</v>
      </c>
      <c r="N126" s="16">
        <v>178.55</v>
      </c>
      <c r="O126" s="16">
        <f t="shared" si="2"/>
        <v>3760.16</v>
      </c>
    </row>
    <row r="127" spans="1:15" s="17" customFormat="1" x14ac:dyDescent="0.25">
      <c r="A127" s="14">
        <v>116</v>
      </c>
      <c r="B127" s="14">
        <v>31</v>
      </c>
      <c r="C127" s="15" t="s">
        <v>137</v>
      </c>
      <c r="D127" s="15" t="s">
        <v>219</v>
      </c>
      <c r="E127" s="15"/>
      <c r="F127" s="16">
        <v>2142</v>
      </c>
      <c r="G127" s="15"/>
      <c r="H127" s="16"/>
      <c r="I127" s="16"/>
      <c r="J127" s="16">
        <v>1554.77</v>
      </c>
      <c r="K127" s="16">
        <v>241.94</v>
      </c>
      <c r="L127" s="16"/>
      <c r="M127" s="16">
        <f>SUM(F127:K127)</f>
        <v>3938.71</v>
      </c>
      <c r="N127" s="16">
        <v>178.55</v>
      </c>
      <c r="O127" s="16">
        <f t="shared" si="2"/>
        <v>3760.16</v>
      </c>
    </row>
    <row r="128" spans="1:15" s="17" customFormat="1" x14ac:dyDescent="0.25">
      <c r="A128" s="14">
        <v>117</v>
      </c>
      <c r="B128" s="14">
        <v>31</v>
      </c>
      <c r="C128" s="15" t="s">
        <v>138</v>
      </c>
      <c r="D128" s="15" t="s">
        <v>219</v>
      </c>
      <c r="E128" s="15"/>
      <c r="F128" s="16">
        <v>2142</v>
      </c>
      <c r="G128" s="15"/>
      <c r="H128" s="16"/>
      <c r="I128" s="16"/>
      <c r="J128" s="16">
        <v>1554.77</v>
      </c>
      <c r="K128" s="16">
        <v>241.94</v>
      </c>
      <c r="L128" s="16"/>
      <c r="M128" s="16">
        <f>SUM(F128:K128)</f>
        <v>3938.71</v>
      </c>
      <c r="N128" s="16">
        <v>178.55</v>
      </c>
      <c r="O128" s="16">
        <f t="shared" si="2"/>
        <v>3760.16</v>
      </c>
    </row>
    <row r="129" spans="1:15" s="17" customFormat="1" x14ac:dyDescent="0.25">
      <c r="A129" s="14">
        <v>118</v>
      </c>
      <c r="B129" s="14">
        <v>31</v>
      </c>
      <c r="C129" s="15" t="s">
        <v>139</v>
      </c>
      <c r="D129" s="15" t="s">
        <v>219</v>
      </c>
      <c r="E129" s="15"/>
      <c r="F129" s="16">
        <v>2142</v>
      </c>
      <c r="G129" s="15"/>
      <c r="H129" s="16"/>
      <c r="I129" s="16"/>
      <c r="J129" s="16">
        <v>1554.77</v>
      </c>
      <c r="K129" s="16">
        <v>241.94</v>
      </c>
      <c r="L129" s="16"/>
      <c r="M129" s="16">
        <f>SUM(F129:K129)</f>
        <v>3938.71</v>
      </c>
      <c r="N129" s="16">
        <v>178.55</v>
      </c>
      <c r="O129" s="16">
        <f t="shared" si="2"/>
        <v>3760.16</v>
      </c>
    </row>
    <row r="130" spans="1:15" s="17" customFormat="1" x14ac:dyDescent="0.25">
      <c r="A130" s="14">
        <v>119</v>
      </c>
      <c r="B130" s="14">
        <v>31</v>
      </c>
      <c r="C130" s="15" t="s">
        <v>140</v>
      </c>
      <c r="D130" s="15" t="s">
        <v>219</v>
      </c>
      <c r="E130" s="15"/>
      <c r="F130" s="16">
        <v>2142</v>
      </c>
      <c r="G130" s="15"/>
      <c r="H130" s="16"/>
      <c r="I130" s="16"/>
      <c r="J130" s="16">
        <v>1554.77</v>
      </c>
      <c r="K130" s="16">
        <v>241.94</v>
      </c>
      <c r="L130" s="16"/>
      <c r="M130" s="16">
        <f>SUM(F130:K130)</f>
        <v>3938.71</v>
      </c>
      <c r="N130" s="16">
        <v>178.55</v>
      </c>
      <c r="O130" s="16">
        <f t="shared" si="2"/>
        <v>3760.16</v>
      </c>
    </row>
    <row r="131" spans="1:15" s="17" customFormat="1" x14ac:dyDescent="0.25">
      <c r="A131" s="14">
        <v>120</v>
      </c>
      <c r="B131" s="14">
        <v>31</v>
      </c>
      <c r="C131" s="15" t="s">
        <v>141</v>
      </c>
      <c r="D131" s="15" t="s">
        <v>219</v>
      </c>
      <c r="E131" s="15"/>
      <c r="F131" s="16">
        <v>2142</v>
      </c>
      <c r="G131" s="15"/>
      <c r="H131" s="16"/>
      <c r="I131" s="16"/>
      <c r="J131" s="16">
        <v>1554.77</v>
      </c>
      <c r="K131" s="16">
        <v>241.94</v>
      </c>
      <c r="L131" s="16"/>
      <c r="M131" s="16">
        <f>SUM(F131:K131)</f>
        <v>3938.71</v>
      </c>
      <c r="N131" s="16">
        <v>178.55</v>
      </c>
      <c r="O131" s="16">
        <f t="shared" si="2"/>
        <v>3760.16</v>
      </c>
    </row>
    <row r="132" spans="1:15" s="17" customFormat="1" x14ac:dyDescent="0.25">
      <c r="A132" s="14">
        <v>121</v>
      </c>
      <c r="B132" s="14">
        <v>31</v>
      </c>
      <c r="C132" s="15" t="s">
        <v>142</v>
      </c>
      <c r="D132" s="15" t="s">
        <v>219</v>
      </c>
      <c r="E132" s="15"/>
      <c r="F132" s="16">
        <v>2142</v>
      </c>
      <c r="G132" s="15"/>
      <c r="H132" s="16"/>
      <c r="I132" s="16"/>
      <c r="J132" s="16">
        <v>1554.77</v>
      </c>
      <c r="K132" s="16">
        <v>241.94</v>
      </c>
      <c r="L132" s="16"/>
      <c r="M132" s="16">
        <f>SUM(F132:K132)</f>
        <v>3938.71</v>
      </c>
      <c r="N132" s="16">
        <v>178.55</v>
      </c>
      <c r="O132" s="16">
        <f t="shared" si="2"/>
        <v>3760.16</v>
      </c>
    </row>
    <row r="133" spans="1:15" s="17" customFormat="1" x14ac:dyDescent="0.25">
      <c r="A133" s="14">
        <v>122</v>
      </c>
      <c r="B133" s="14">
        <v>31</v>
      </c>
      <c r="C133" s="15" t="s">
        <v>143</v>
      </c>
      <c r="D133" s="15" t="s">
        <v>219</v>
      </c>
      <c r="E133" s="15"/>
      <c r="F133" s="16">
        <v>2142</v>
      </c>
      <c r="G133" s="15"/>
      <c r="H133" s="16"/>
      <c r="I133" s="16"/>
      <c r="J133" s="16">
        <v>1554.77</v>
      </c>
      <c r="K133" s="16">
        <v>241.94</v>
      </c>
      <c r="L133" s="16"/>
      <c r="M133" s="16">
        <f>SUM(F133:K133)</f>
        <v>3938.71</v>
      </c>
      <c r="N133" s="16">
        <v>178.55</v>
      </c>
      <c r="O133" s="16">
        <f t="shared" si="2"/>
        <v>3760.16</v>
      </c>
    </row>
    <row r="134" spans="1:15" s="17" customFormat="1" x14ac:dyDescent="0.25">
      <c r="A134" s="14">
        <v>123</v>
      </c>
      <c r="B134" s="14">
        <v>31</v>
      </c>
      <c r="C134" s="15" t="s">
        <v>144</v>
      </c>
      <c r="D134" s="15" t="s">
        <v>219</v>
      </c>
      <c r="E134" s="15"/>
      <c r="F134" s="16">
        <v>2142</v>
      </c>
      <c r="G134" s="15"/>
      <c r="H134" s="16"/>
      <c r="I134" s="16"/>
      <c r="J134" s="16">
        <v>1554.77</v>
      </c>
      <c r="K134" s="16">
        <v>241.94</v>
      </c>
      <c r="L134" s="16"/>
      <c r="M134" s="16">
        <f>SUM(F134:K134)</f>
        <v>3938.71</v>
      </c>
      <c r="N134" s="16">
        <v>178.55</v>
      </c>
      <c r="O134" s="16">
        <f t="shared" si="2"/>
        <v>3760.16</v>
      </c>
    </row>
    <row r="135" spans="1:15" s="17" customFormat="1" x14ac:dyDescent="0.25">
      <c r="A135" s="14">
        <v>124</v>
      </c>
      <c r="B135" s="14">
        <v>31</v>
      </c>
      <c r="C135" s="15" t="s">
        <v>145</v>
      </c>
      <c r="D135" s="15" t="s">
        <v>219</v>
      </c>
      <c r="E135" s="15"/>
      <c r="F135" s="16">
        <v>2142</v>
      </c>
      <c r="G135" s="15"/>
      <c r="H135" s="16"/>
      <c r="I135" s="16"/>
      <c r="J135" s="16">
        <v>1554.77</v>
      </c>
      <c r="K135" s="16">
        <v>241.94</v>
      </c>
      <c r="L135" s="16"/>
      <c r="M135" s="16">
        <f>SUM(F135:K135)</f>
        <v>3938.71</v>
      </c>
      <c r="N135" s="16">
        <v>178.55</v>
      </c>
      <c r="O135" s="16">
        <f t="shared" si="2"/>
        <v>3760.16</v>
      </c>
    </row>
    <row r="136" spans="1:15" s="17" customFormat="1" x14ac:dyDescent="0.25">
      <c r="A136" s="14">
        <v>125</v>
      </c>
      <c r="B136" s="14">
        <v>31</v>
      </c>
      <c r="C136" s="15" t="s">
        <v>146</v>
      </c>
      <c r="D136" s="15" t="s">
        <v>219</v>
      </c>
      <c r="E136" s="15"/>
      <c r="F136" s="16">
        <v>2142</v>
      </c>
      <c r="G136" s="15"/>
      <c r="H136" s="16"/>
      <c r="I136" s="16"/>
      <c r="J136" s="16">
        <v>1554.77</v>
      </c>
      <c r="K136" s="16">
        <v>241.94</v>
      </c>
      <c r="L136" s="16"/>
      <c r="M136" s="16">
        <f>SUM(F136:K136)</f>
        <v>3938.71</v>
      </c>
      <c r="N136" s="16">
        <v>178.55</v>
      </c>
      <c r="O136" s="16">
        <f t="shared" si="2"/>
        <v>3760.16</v>
      </c>
    </row>
    <row r="137" spans="1:15" s="17" customFormat="1" x14ac:dyDescent="0.25">
      <c r="A137" s="14">
        <v>126</v>
      </c>
      <c r="B137" s="14">
        <v>31</v>
      </c>
      <c r="C137" s="15" t="s">
        <v>147</v>
      </c>
      <c r="D137" s="15" t="s">
        <v>219</v>
      </c>
      <c r="E137" s="15"/>
      <c r="F137" s="16">
        <v>2142</v>
      </c>
      <c r="G137" s="15"/>
      <c r="H137" s="16"/>
      <c r="I137" s="16"/>
      <c r="J137" s="16">
        <v>1554.77</v>
      </c>
      <c r="K137" s="16">
        <v>241.94</v>
      </c>
      <c r="L137" s="16"/>
      <c r="M137" s="16">
        <f>SUM(F137:K137)</f>
        <v>3938.71</v>
      </c>
      <c r="N137" s="16">
        <v>178.55</v>
      </c>
      <c r="O137" s="16">
        <f t="shared" si="2"/>
        <v>3760.16</v>
      </c>
    </row>
    <row r="138" spans="1:15" s="17" customFormat="1" x14ac:dyDescent="0.25">
      <c r="A138" s="14">
        <v>127</v>
      </c>
      <c r="B138" s="14">
        <v>31</v>
      </c>
      <c r="C138" s="15" t="s">
        <v>148</v>
      </c>
      <c r="D138" s="15" t="s">
        <v>219</v>
      </c>
      <c r="E138" s="15"/>
      <c r="F138" s="16">
        <v>2142</v>
      </c>
      <c r="G138" s="15"/>
      <c r="H138" s="16"/>
      <c r="I138" s="16"/>
      <c r="J138" s="16">
        <v>1554.77</v>
      </c>
      <c r="K138" s="16">
        <v>241.94</v>
      </c>
      <c r="L138" s="16"/>
      <c r="M138" s="16">
        <f>SUM(F138:K138)</f>
        <v>3938.71</v>
      </c>
      <c r="N138" s="16">
        <v>178.55</v>
      </c>
      <c r="O138" s="16">
        <f t="shared" si="2"/>
        <v>3760.16</v>
      </c>
    </row>
    <row r="139" spans="1:15" s="17" customFormat="1" x14ac:dyDescent="0.25">
      <c r="A139" s="14">
        <v>128</v>
      </c>
      <c r="B139" s="14">
        <v>31</v>
      </c>
      <c r="C139" s="15" t="s">
        <v>149</v>
      </c>
      <c r="D139" s="15" t="s">
        <v>219</v>
      </c>
      <c r="E139" s="15"/>
      <c r="F139" s="16">
        <v>2142</v>
      </c>
      <c r="G139" s="15"/>
      <c r="H139" s="16"/>
      <c r="I139" s="16"/>
      <c r="J139" s="16">
        <v>1554.77</v>
      </c>
      <c r="K139" s="16">
        <v>241.94</v>
      </c>
      <c r="L139" s="16"/>
      <c r="M139" s="16">
        <f>SUM(F139:K139)</f>
        <v>3938.71</v>
      </c>
      <c r="N139" s="16">
        <v>178.55</v>
      </c>
      <c r="O139" s="16">
        <f t="shared" si="2"/>
        <v>3760.16</v>
      </c>
    </row>
    <row r="140" spans="1:15" s="17" customFormat="1" x14ac:dyDescent="0.25">
      <c r="A140" s="14">
        <v>129</v>
      </c>
      <c r="B140" s="14">
        <v>31</v>
      </c>
      <c r="C140" s="15" t="s">
        <v>150</v>
      </c>
      <c r="D140" s="15" t="s">
        <v>219</v>
      </c>
      <c r="E140" s="15"/>
      <c r="F140" s="16">
        <v>2142</v>
      </c>
      <c r="G140" s="15"/>
      <c r="H140" s="16"/>
      <c r="I140" s="16"/>
      <c r="J140" s="16">
        <v>1554.77</v>
      </c>
      <c r="K140" s="16">
        <v>241.94</v>
      </c>
      <c r="L140" s="16"/>
      <c r="M140" s="16">
        <f>SUM(F140:K140)</f>
        <v>3938.71</v>
      </c>
      <c r="N140" s="16">
        <v>178.55</v>
      </c>
      <c r="O140" s="16">
        <f t="shared" si="2"/>
        <v>3760.16</v>
      </c>
    </row>
    <row r="141" spans="1:15" s="17" customFormat="1" x14ac:dyDescent="0.25">
      <c r="A141" s="14">
        <v>130</v>
      </c>
      <c r="B141" s="14">
        <v>31</v>
      </c>
      <c r="C141" s="15" t="s">
        <v>151</v>
      </c>
      <c r="D141" s="15" t="s">
        <v>219</v>
      </c>
      <c r="E141" s="15"/>
      <c r="F141" s="16">
        <v>2142</v>
      </c>
      <c r="G141" s="15"/>
      <c r="H141" s="16"/>
      <c r="I141" s="16"/>
      <c r="J141" s="16">
        <v>1554.77</v>
      </c>
      <c r="K141" s="16">
        <v>241.94</v>
      </c>
      <c r="L141" s="16"/>
      <c r="M141" s="16">
        <f>SUM(F141:K141)</f>
        <v>3938.71</v>
      </c>
      <c r="N141" s="16">
        <v>178.55</v>
      </c>
      <c r="O141" s="16">
        <f t="shared" si="2"/>
        <v>3760.16</v>
      </c>
    </row>
    <row r="142" spans="1:15" s="17" customFormat="1" x14ac:dyDescent="0.25">
      <c r="A142" s="14">
        <v>131</v>
      </c>
      <c r="B142" s="14">
        <v>31</v>
      </c>
      <c r="C142" s="15" t="s">
        <v>152</v>
      </c>
      <c r="D142" s="15" t="s">
        <v>219</v>
      </c>
      <c r="E142" s="15"/>
      <c r="F142" s="16">
        <v>2142</v>
      </c>
      <c r="G142" s="15"/>
      <c r="H142" s="16"/>
      <c r="I142" s="16"/>
      <c r="J142" s="16">
        <v>1554.77</v>
      </c>
      <c r="K142" s="16">
        <v>241.94</v>
      </c>
      <c r="L142" s="16"/>
      <c r="M142" s="16">
        <f>SUM(F142:K142)</f>
        <v>3938.71</v>
      </c>
      <c r="N142" s="16">
        <v>178.55</v>
      </c>
      <c r="O142" s="16">
        <f t="shared" si="2"/>
        <v>3760.16</v>
      </c>
    </row>
    <row r="143" spans="1:15" s="17" customFormat="1" x14ac:dyDescent="0.25">
      <c r="A143" s="14">
        <v>132</v>
      </c>
      <c r="B143" s="14">
        <v>31</v>
      </c>
      <c r="C143" s="15" t="s">
        <v>153</v>
      </c>
      <c r="D143" s="15" t="s">
        <v>219</v>
      </c>
      <c r="E143" s="15"/>
      <c r="F143" s="16">
        <v>2142</v>
      </c>
      <c r="G143" s="15"/>
      <c r="H143" s="16"/>
      <c r="I143" s="16"/>
      <c r="J143" s="16">
        <v>1554.77</v>
      </c>
      <c r="K143" s="16">
        <v>241.94</v>
      </c>
      <c r="L143" s="16"/>
      <c r="M143" s="16">
        <f>SUM(F143:K143)</f>
        <v>3938.71</v>
      </c>
      <c r="N143" s="16">
        <v>178.55</v>
      </c>
      <c r="O143" s="16">
        <f t="shared" si="2"/>
        <v>3760.16</v>
      </c>
    </row>
    <row r="144" spans="1:15" s="17" customFormat="1" x14ac:dyDescent="0.25">
      <c r="A144" s="14">
        <v>133</v>
      </c>
      <c r="B144" s="14">
        <v>31</v>
      </c>
      <c r="C144" s="15" t="s">
        <v>154</v>
      </c>
      <c r="D144" s="15" t="s">
        <v>219</v>
      </c>
      <c r="E144" s="15"/>
      <c r="F144" s="16">
        <v>2142</v>
      </c>
      <c r="G144" s="15"/>
      <c r="H144" s="16"/>
      <c r="I144" s="16"/>
      <c r="J144" s="16">
        <v>1554.77</v>
      </c>
      <c r="K144" s="16">
        <v>241.94</v>
      </c>
      <c r="L144" s="16"/>
      <c r="M144" s="16">
        <f>SUM(F144:K144)</f>
        <v>3938.71</v>
      </c>
      <c r="N144" s="16">
        <v>178.55</v>
      </c>
      <c r="O144" s="16">
        <f t="shared" si="2"/>
        <v>3760.16</v>
      </c>
    </row>
    <row r="145" spans="1:15" s="17" customFormat="1" x14ac:dyDescent="0.25">
      <c r="A145" s="14">
        <v>134</v>
      </c>
      <c r="B145" s="14">
        <v>31</v>
      </c>
      <c r="C145" s="15" t="s">
        <v>155</v>
      </c>
      <c r="D145" s="15" t="s">
        <v>219</v>
      </c>
      <c r="E145" s="15"/>
      <c r="F145" s="16">
        <v>2142</v>
      </c>
      <c r="G145" s="15"/>
      <c r="H145" s="16"/>
      <c r="I145" s="16"/>
      <c r="J145" s="16">
        <v>1554.77</v>
      </c>
      <c r="K145" s="16">
        <v>241.94</v>
      </c>
      <c r="L145" s="16"/>
      <c r="M145" s="16">
        <f>SUM(F145:K145)</f>
        <v>3938.71</v>
      </c>
      <c r="N145" s="16">
        <v>178.55</v>
      </c>
      <c r="O145" s="16">
        <f t="shared" si="2"/>
        <v>3760.16</v>
      </c>
    </row>
    <row r="146" spans="1:15" s="17" customFormat="1" x14ac:dyDescent="0.25">
      <c r="A146" s="14">
        <v>135</v>
      </c>
      <c r="B146" s="14">
        <v>31</v>
      </c>
      <c r="C146" s="15" t="s">
        <v>156</v>
      </c>
      <c r="D146" s="15" t="s">
        <v>219</v>
      </c>
      <c r="E146" s="15"/>
      <c r="F146" s="16">
        <v>2142</v>
      </c>
      <c r="G146" s="15"/>
      <c r="H146" s="16"/>
      <c r="I146" s="16"/>
      <c r="J146" s="16">
        <v>1554.77</v>
      </c>
      <c r="K146" s="16">
        <v>241.94</v>
      </c>
      <c r="L146" s="16"/>
      <c r="M146" s="16">
        <f>SUM(F146:K146)</f>
        <v>3938.71</v>
      </c>
      <c r="N146" s="16">
        <v>178.55</v>
      </c>
      <c r="O146" s="16">
        <f t="shared" si="2"/>
        <v>3760.16</v>
      </c>
    </row>
    <row r="147" spans="1:15" s="17" customFormat="1" x14ac:dyDescent="0.25">
      <c r="A147" s="14">
        <v>136</v>
      </c>
      <c r="B147" s="14">
        <v>31</v>
      </c>
      <c r="C147" s="15" t="s">
        <v>157</v>
      </c>
      <c r="D147" s="15" t="s">
        <v>219</v>
      </c>
      <c r="E147" s="15"/>
      <c r="F147" s="16">
        <v>2142</v>
      </c>
      <c r="G147" s="15"/>
      <c r="H147" s="16"/>
      <c r="I147" s="16"/>
      <c r="J147" s="16">
        <v>1554.77</v>
      </c>
      <c r="K147" s="16">
        <v>241.94</v>
      </c>
      <c r="L147" s="16"/>
      <c r="M147" s="16">
        <f>SUM(F147:K147)</f>
        <v>3938.71</v>
      </c>
      <c r="N147" s="16">
        <v>178.55</v>
      </c>
      <c r="O147" s="16">
        <f t="shared" si="2"/>
        <v>3760.16</v>
      </c>
    </row>
    <row r="148" spans="1:15" s="17" customFormat="1" x14ac:dyDescent="0.25">
      <c r="A148" s="14">
        <v>137</v>
      </c>
      <c r="B148" s="14">
        <v>31</v>
      </c>
      <c r="C148" s="15" t="s">
        <v>158</v>
      </c>
      <c r="D148" s="15" t="s">
        <v>219</v>
      </c>
      <c r="E148" s="15"/>
      <c r="F148" s="16">
        <v>2142</v>
      </c>
      <c r="G148" s="15"/>
      <c r="H148" s="16"/>
      <c r="I148" s="16"/>
      <c r="J148" s="16">
        <v>1554.77</v>
      </c>
      <c r="K148" s="16">
        <v>241.94</v>
      </c>
      <c r="L148" s="16"/>
      <c r="M148" s="16">
        <f>SUM(F148:K148)</f>
        <v>3938.71</v>
      </c>
      <c r="N148" s="16">
        <v>178.55</v>
      </c>
      <c r="O148" s="16">
        <f t="shared" si="2"/>
        <v>3760.16</v>
      </c>
    </row>
    <row r="149" spans="1:15" s="17" customFormat="1" x14ac:dyDescent="0.25">
      <c r="A149" s="14">
        <v>138</v>
      </c>
      <c r="B149" s="14">
        <v>31</v>
      </c>
      <c r="C149" s="15" t="s">
        <v>159</v>
      </c>
      <c r="D149" s="15" t="s">
        <v>219</v>
      </c>
      <c r="E149" s="15"/>
      <c r="F149" s="16">
        <v>2142</v>
      </c>
      <c r="G149" s="15"/>
      <c r="H149" s="16"/>
      <c r="I149" s="16"/>
      <c r="J149" s="16">
        <v>1554.77</v>
      </c>
      <c r="K149" s="16">
        <v>241.94</v>
      </c>
      <c r="L149" s="16"/>
      <c r="M149" s="16">
        <f>SUM(F149:K149)</f>
        <v>3938.71</v>
      </c>
      <c r="N149" s="16">
        <v>178.55</v>
      </c>
      <c r="O149" s="16">
        <f t="shared" si="2"/>
        <v>3760.16</v>
      </c>
    </row>
    <row r="150" spans="1:15" s="17" customFormat="1" x14ac:dyDescent="0.25">
      <c r="A150" s="14">
        <v>139</v>
      </c>
      <c r="B150" s="14">
        <v>31</v>
      </c>
      <c r="C150" s="15" t="s">
        <v>160</v>
      </c>
      <c r="D150" s="15" t="s">
        <v>219</v>
      </c>
      <c r="E150" s="15"/>
      <c r="F150" s="16">
        <v>2142</v>
      </c>
      <c r="G150" s="15"/>
      <c r="H150" s="16"/>
      <c r="I150" s="16"/>
      <c r="J150" s="16">
        <v>1554.77</v>
      </c>
      <c r="K150" s="16">
        <v>241.94</v>
      </c>
      <c r="L150" s="16"/>
      <c r="M150" s="16">
        <f>SUM(F150:K150)</f>
        <v>3938.71</v>
      </c>
      <c r="N150" s="16">
        <v>178.55</v>
      </c>
      <c r="O150" s="16">
        <f t="shared" si="2"/>
        <v>3760.16</v>
      </c>
    </row>
    <row r="151" spans="1:15" s="17" customFormat="1" x14ac:dyDescent="0.25">
      <c r="A151" s="14">
        <v>140</v>
      </c>
      <c r="B151" s="14">
        <v>31</v>
      </c>
      <c r="C151" s="15" t="s">
        <v>161</v>
      </c>
      <c r="D151" s="15" t="s">
        <v>219</v>
      </c>
      <c r="E151" s="15"/>
      <c r="F151" s="16">
        <v>2142</v>
      </c>
      <c r="G151" s="15"/>
      <c r="H151" s="16"/>
      <c r="I151" s="16"/>
      <c r="J151" s="16">
        <v>1554.77</v>
      </c>
      <c r="K151" s="16">
        <v>241.94</v>
      </c>
      <c r="L151" s="16"/>
      <c r="M151" s="16">
        <f>SUM(F151:K151)</f>
        <v>3938.71</v>
      </c>
      <c r="N151" s="16">
        <v>178.55</v>
      </c>
      <c r="O151" s="16">
        <f t="shared" si="2"/>
        <v>3760.16</v>
      </c>
    </row>
    <row r="152" spans="1:15" s="17" customFormat="1" x14ac:dyDescent="0.25">
      <c r="A152" s="14">
        <v>141</v>
      </c>
      <c r="B152" s="14">
        <v>31</v>
      </c>
      <c r="C152" s="15" t="s">
        <v>162</v>
      </c>
      <c r="D152" s="15" t="s">
        <v>219</v>
      </c>
      <c r="E152" s="15"/>
      <c r="F152" s="16">
        <v>2142</v>
      </c>
      <c r="G152" s="15"/>
      <c r="H152" s="16"/>
      <c r="I152" s="16"/>
      <c r="J152" s="16">
        <v>1554.77</v>
      </c>
      <c r="K152" s="16">
        <v>241.94</v>
      </c>
      <c r="L152" s="16"/>
      <c r="M152" s="16">
        <f>SUM(F152:K152)</f>
        <v>3938.71</v>
      </c>
      <c r="N152" s="16">
        <v>178.55</v>
      </c>
      <c r="O152" s="16">
        <f t="shared" si="2"/>
        <v>3760.16</v>
      </c>
    </row>
    <row r="153" spans="1:15" s="17" customFormat="1" x14ac:dyDescent="0.25">
      <c r="A153" s="14">
        <v>142</v>
      </c>
      <c r="B153" s="14">
        <v>31</v>
      </c>
      <c r="C153" s="15" t="s">
        <v>163</v>
      </c>
      <c r="D153" s="15" t="s">
        <v>219</v>
      </c>
      <c r="E153" s="15"/>
      <c r="F153" s="16">
        <v>2142</v>
      </c>
      <c r="G153" s="15"/>
      <c r="H153" s="16"/>
      <c r="I153" s="16"/>
      <c r="J153" s="16">
        <v>1554.77</v>
      </c>
      <c r="K153" s="16">
        <v>241.94</v>
      </c>
      <c r="L153" s="16"/>
      <c r="M153" s="16">
        <f>SUM(F153:K153)</f>
        <v>3938.71</v>
      </c>
      <c r="N153" s="16">
        <v>178.55</v>
      </c>
      <c r="O153" s="16">
        <f t="shared" si="2"/>
        <v>3760.16</v>
      </c>
    </row>
    <row r="154" spans="1:15" s="17" customFormat="1" x14ac:dyDescent="0.25">
      <c r="A154" s="14">
        <v>143</v>
      </c>
      <c r="B154" s="14">
        <v>31</v>
      </c>
      <c r="C154" s="15" t="s">
        <v>164</v>
      </c>
      <c r="D154" s="15" t="s">
        <v>219</v>
      </c>
      <c r="E154" s="15"/>
      <c r="F154" s="16">
        <v>2142</v>
      </c>
      <c r="G154" s="15"/>
      <c r="H154" s="16"/>
      <c r="I154" s="16"/>
      <c r="J154" s="16">
        <v>1554.77</v>
      </c>
      <c r="K154" s="16">
        <v>241.94</v>
      </c>
      <c r="L154" s="16"/>
      <c r="M154" s="16">
        <f>SUM(F154:K154)</f>
        <v>3938.71</v>
      </c>
      <c r="N154" s="16">
        <v>178.55</v>
      </c>
      <c r="O154" s="16">
        <f t="shared" si="2"/>
        <v>3760.16</v>
      </c>
    </row>
    <row r="155" spans="1:15" s="17" customFormat="1" x14ac:dyDescent="0.25">
      <c r="A155" s="14">
        <v>144</v>
      </c>
      <c r="B155" s="14">
        <v>31</v>
      </c>
      <c r="C155" s="15" t="s">
        <v>165</v>
      </c>
      <c r="D155" s="15" t="s">
        <v>219</v>
      </c>
      <c r="E155" s="15"/>
      <c r="F155" s="16">
        <v>2142</v>
      </c>
      <c r="G155" s="15"/>
      <c r="H155" s="16"/>
      <c r="I155" s="16"/>
      <c r="J155" s="16">
        <v>1554.77</v>
      </c>
      <c r="K155" s="16">
        <v>241.94</v>
      </c>
      <c r="L155" s="16"/>
      <c r="M155" s="16">
        <f>SUM(F155:K155)</f>
        <v>3938.71</v>
      </c>
      <c r="N155" s="16">
        <v>178.55</v>
      </c>
      <c r="O155" s="16">
        <f t="shared" si="2"/>
        <v>3760.16</v>
      </c>
    </row>
    <row r="156" spans="1:15" s="17" customFormat="1" x14ac:dyDescent="0.25">
      <c r="A156" s="14">
        <v>145</v>
      </c>
      <c r="B156" s="14">
        <v>31</v>
      </c>
      <c r="C156" s="15" t="s">
        <v>166</v>
      </c>
      <c r="D156" s="15" t="s">
        <v>219</v>
      </c>
      <c r="E156" s="15"/>
      <c r="F156" s="16">
        <v>2142</v>
      </c>
      <c r="G156" s="15"/>
      <c r="H156" s="16"/>
      <c r="I156" s="16"/>
      <c r="J156" s="16">
        <v>1554.77</v>
      </c>
      <c r="K156" s="16">
        <v>241.94</v>
      </c>
      <c r="L156" s="16"/>
      <c r="M156" s="16">
        <f>SUM(F156:K156)</f>
        <v>3938.71</v>
      </c>
      <c r="N156" s="16">
        <v>178.55</v>
      </c>
      <c r="O156" s="16">
        <f t="shared" si="2"/>
        <v>3760.16</v>
      </c>
    </row>
    <row r="157" spans="1:15" s="17" customFormat="1" x14ac:dyDescent="0.25">
      <c r="A157" s="14">
        <v>146</v>
      </c>
      <c r="B157" s="14">
        <v>31</v>
      </c>
      <c r="C157" s="15" t="s">
        <v>167</v>
      </c>
      <c r="D157" s="15" t="s">
        <v>219</v>
      </c>
      <c r="E157" s="15"/>
      <c r="F157" s="16">
        <v>2142</v>
      </c>
      <c r="G157" s="15"/>
      <c r="H157" s="16"/>
      <c r="I157" s="16"/>
      <c r="J157" s="16">
        <v>1554.77</v>
      </c>
      <c r="K157" s="16">
        <v>241.94</v>
      </c>
      <c r="L157" s="16"/>
      <c r="M157" s="16">
        <f>SUM(F157:K157)</f>
        <v>3938.71</v>
      </c>
      <c r="N157" s="16">
        <v>178.55</v>
      </c>
      <c r="O157" s="16">
        <f t="shared" si="2"/>
        <v>3760.16</v>
      </c>
    </row>
    <row r="158" spans="1:15" s="17" customFormat="1" x14ac:dyDescent="0.25">
      <c r="A158" s="14">
        <v>147</v>
      </c>
      <c r="B158" s="14">
        <v>31</v>
      </c>
      <c r="C158" s="15" t="s">
        <v>168</v>
      </c>
      <c r="D158" s="15" t="s">
        <v>219</v>
      </c>
      <c r="E158" s="15"/>
      <c r="F158" s="16">
        <v>2142</v>
      </c>
      <c r="G158" s="15"/>
      <c r="H158" s="16"/>
      <c r="I158" s="16"/>
      <c r="J158" s="16">
        <v>1554.77</v>
      </c>
      <c r="K158" s="16">
        <v>241.94</v>
      </c>
      <c r="L158" s="16"/>
      <c r="M158" s="16">
        <f>SUM(F158:K158)</f>
        <v>3938.71</v>
      </c>
      <c r="N158" s="16">
        <v>178.55</v>
      </c>
      <c r="O158" s="16">
        <f t="shared" si="2"/>
        <v>3760.16</v>
      </c>
    </row>
    <row r="159" spans="1:15" s="17" customFormat="1" x14ac:dyDescent="0.25">
      <c r="A159" s="14">
        <v>148</v>
      </c>
      <c r="B159" s="14">
        <v>31</v>
      </c>
      <c r="C159" s="15" t="s">
        <v>169</v>
      </c>
      <c r="D159" s="15" t="s">
        <v>219</v>
      </c>
      <c r="E159" s="15"/>
      <c r="F159" s="16">
        <v>2142</v>
      </c>
      <c r="G159" s="15"/>
      <c r="H159" s="16"/>
      <c r="I159" s="16"/>
      <c r="J159" s="16">
        <v>1554.77</v>
      </c>
      <c r="K159" s="16">
        <v>241.94</v>
      </c>
      <c r="L159" s="16"/>
      <c r="M159" s="16">
        <f>SUM(F159:K159)</f>
        <v>3938.71</v>
      </c>
      <c r="N159" s="16">
        <v>178.55</v>
      </c>
      <c r="O159" s="16">
        <f t="shared" si="2"/>
        <v>3760.16</v>
      </c>
    </row>
    <row r="160" spans="1:15" s="17" customFormat="1" x14ac:dyDescent="0.25">
      <c r="A160" s="14">
        <v>149</v>
      </c>
      <c r="B160" s="14">
        <v>31</v>
      </c>
      <c r="C160" s="15" t="s">
        <v>170</v>
      </c>
      <c r="D160" s="15" t="s">
        <v>219</v>
      </c>
      <c r="E160" s="15"/>
      <c r="F160" s="16">
        <v>2142</v>
      </c>
      <c r="G160" s="15"/>
      <c r="H160" s="16"/>
      <c r="I160" s="16"/>
      <c r="J160" s="16">
        <v>1554.77</v>
      </c>
      <c r="K160" s="16">
        <v>241.94</v>
      </c>
      <c r="L160" s="16"/>
      <c r="M160" s="16">
        <f>SUM(F160:K160)</f>
        <v>3938.71</v>
      </c>
      <c r="N160" s="16">
        <v>178.55</v>
      </c>
      <c r="O160" s="16">
        <f t="shared" si="2"/>
        <v>3760.16</v>
      </c>
    </row>
    <row r="161" spans="1:15" s="17" customFormat="1" x14ac:dyDescent="0.25">
      <c r="A161" s="14">
        <v>150</v>
      </c>
      <c r="B161" s="14">
        <v>31</v>
      </c>
      <c r="C161" s="15" t="s">
        <v>171</v>
      </c>
      <c r="D161" s="15" t="s">
        <v>219</v>
      </c>
      <c r="E161" s="15"/>
      <c r="F161" s="16">
        <v>2142</v>
      </c>
      <c r="G161" s="15"/>
      <c r="H161" s="16"/>
      <c r="I161" s="16"/>
      <c r="J161" s="16">
        <v>1554.77</v>
      </c>
      <c r="K161" s="16">
        <v>241.94</v>
      </c>
      <c r="L161" s="16"/>
      <c r="M161" s="16">
        <f>SUM(F161:K161)</f>
        <v>3938.71</v>
      </c>
      <c r="N161" s="16">
        <v>178.55</v>
      </c>
      <c r="O161" s="16">
        <f t="shared" ref="O161:O205" si="3">M161-N161</f>
        <v>3760.16</v>
      </c>
    </row>
    <row r="162" spans="1:15" s="17" customFormat="1" x14ac:dyDescent="0.25">
      <c r="A162" s="14">
        <v>151</v>
      </c>
      <c r="B162" s="14">
        <v>31</v>
      </c>
      <c r="C162" s="15" t="s">
        <v>172</v>
      </c>
      <c r="D162" s="15" t="s">
        <v>219</v>
      </c>
      <c r="E162" s="15"/>
      <c r="F162" s="16">
        <v>2142</v>
      </c>
      <c r="G162" s="15"/>
      <c r="H162" s="16"/>
      <c r="I162" s="16"/>
      <c r="J162" s="16">
        <v>1554.77</v>
      </c>
      <c r="K162" s="16">
        <v>241.94</v>
      </c>
      <c r="L162" s="16"/>
      <c r="M162" s="16">
        <f t="shared" ref="M162:M193" si="4">SUM(F162:K162)</f>
        <v>3938.71</v>
      </c>
      <c r="N162" s="16">
        <v>178.55</v>
      </c>
      <c r="O162" s="16">
        <f t="shared" si="3"/>
        <v>3760.16</v>
      </c>
    </row>
    <row r="163" spans="1:15" s="17" customFormat="1" x14ac:dyDescent="0.25">
      <c r="A163" s="14">
        <v>152</v>
      </c>
      <c r="B163" s="14">
        <v>31</v>
      </c>
      <c r="C163" s="15" t="s">
        <v>173</v>
      </c>
      <c r="D163" s="15" t="s">
        <v>219</v>
      </c>
      <c r="E163" s="15"/>
      <c r="F163" s="16">
        <v>2142</v>
      </c>
      <c r="G163" s="15"/>
      <c r="H163" s="16"/>
      <c r="I163" s="16"/>
      <c r="J163" s="16">
        <v>1554.77</v>
      </c>
      <c r="K163" s="16">
        <v>241.94</v>
      </c>
      <c r="L163" s="16"/>
      <c r="M163" s="16">
        <f t="shared" si="4"/>
        <v>3938.71</v>
      </c>
      <c r="N163" s="16">
        <v>178.55</v>
      </c>
      <c r="O163" s="16">
        <f t="shared" si="3"/>
        <v>3760.16</v>
      </c>
    </row>
    <row r="164" spans="1:15" s="17" customFormat="1" x14ac:dyDescent="0.25">
      <c r="A164" s="14">
        <v>153</v>
      </c>
      <c r="B164" s="14">
        <v>31</v>
      </c>
      <c r="C164" s="15" t="s">
        <v>174</v>
      </c>
      <c r="D164" s="15" t="s">
        <v>220</v>
      </c>
      <c r="E164" s="15"/>
      <c r="F164" s="16">
        <v>2142</v>
      </c>
      <c r="G164" s="15"/>
      <c r="H164" s="16"/>
      <c r="I164" s="16"/>
      <c r="J164" s="16">
        <v>1554.77</v>
      </c>
      <c r="K164" s="16">
        <v>241.94</v>
      </c>
      <c r="L164" s="16"/>
      <c r="M164" s="16">
        <f t="shared" si="4"/>
        <v>3938.71</v>
      </c>
      <c r="N164" s="16">
        <v>178.55</v>
      </c>
      <c r="O164" s="16">
        <f t="shared" si="3"/>
        <v>3760.16</v>
      </c>
    </row>
    <row r="165" spans="1:15" s="17" customFormat="1" x14ac:dyDescent="0.25">
      <c r="A165" s="14">
        <v>154</v>
      </c>
      <c r="B165" s="14">
        <v>31</v>
      </c>
      <c r="C165" s="15" t="s">
        <v>175</v>
      </c>
      <c r="D165" s="15" t="s">
        <v>219</v>
      </c>
      <c r="E165" s="15"/>
      <c r="F165" s="16">
        <v>2142</v>
      </c>
      <c r="G165" s="15"/>
      <c r="H165" s="16"/>
      <c r="I165" s="16"/>
      <c r="J165" s="16">
        <v>1554.77</v>
      </c>
      <c r="K165" s="16">
        <v>241.94</v>
      </c>
      <c r="L165" s="16"/>
      <c r="M165" s="16">
        <f t="shared" si="4"/>
        <v>3938.71</v>
      </c>
      <c r="N165" s="16">
        <v>178.55</v>
      </c>
      <c r="O165" s="16">
        <f t="shared" si="3"/>
        <v>3760.16</v>
      </c>
    </row>
    <row r="166" spans="1:15" s="17" customFormat="1" x14ac:dyDescent="0.25">
      <c r="A166" s="14">
        <v>155</v>
      </c>
      <c r="B166" s="14">
        <v>31</v>
      </c>
      <c r="C166" s="15" t="s">
        <v>176</v>
      </c>
      <c r="D166" s="15" t="s">
        <v>219</v>
      </c>
      <c r="E166" s="15"/>
      <c r="F166" s="16">
        <v>2142</v>
      </c>
      <c r="G166" s="15"/>
      <c r="H166" s="16"/>
      <c r="I166" s="16"/>
      <c r="J166" s="16">
        <v>1554.77</v>
      </c>
      <c r="K166" s="16">
        <v>241.94</v>
      </c>
      <c r="L166" s="16"/>
      <c r="M166" s="16">
        <f t="shared" si="4"/>
        <v>3938.71</v>
      </c>
      <c r="N166" s="16">
        <v>178.55</v>
      </c>
      <c r="O166" s="16">
        <f t="shared" si="3"/>
        <v>3760.16</v>
      </c>
    </row>
    <row r="167" spans="1:15" s="17" customFormat="1" x14ac:dyDescent="0.25">
      <c r="A167" s="14">
        <v>156</v>
      </c>
      <c r="B167" s="14">
        <v>31</v>
      </c>
      <c r="C167" s="15" t="s">
        <v>177</v>
      </c>
      <c r="D167" s="15" t="s">
        <v>219</v>
      </c>
      <c r="E167" s="15"/>
      <c r="F167" s="16">
        <v>2142</v>
      </c>
      <c r="G167" s="15"/>
      <c r="H167" s="16"/>
      <c r="I167" s="16"/>
      <c r="J167" s="16">
        <v>1554.77</v>
      </c>
      <c r="K167" s="16">
        <v>241.94</v>
      </c>
      <c r="L167" s="16"/>
      <c r="M167" s="16">
        <f t="shared" si="4"/>
        <v>3938.71</v>
      </c>
      <c r="N167" s="16">
        <v>178.55</v>
      </c>
      <c r="O167" s="16">
        <f t="shared" si="3"/>
        <v>3760.16</v>
      </c>
    </row>
    <row r="168" spans="1:15" s="17" customFormat="1" x14ac:dyDescent="0.25">
      <c r="A168" s="14">
        <v>157</v>
      </c>
      <c r="B168" s="14">
        <v>31</v>
      </c>
      <c r="C168" s="15" t="s">
        <v>178</v>
      </c>
      <c r="D168" s="15" t="s">
        <v>219</v>
      </c>
      <c r="E168" s="15"/>
      <c r="F168" s="16">
        <v>2142</v>
      </c>
      <c r="G168" s="15"/>
      <c r="H168" s="16"/>
      <c r="I168" s="16"/>
      <c r="J168" s="16">
        <v>1554.77</v>
      </c>
      <c r="K168" s="16">
        <v>241.94</v>
      </c>
      <c r="L168" s="16"/>
      <c r="M168" s="16">
        <f t="shared" si="4"/>
        <v>3938.71</v>
      </c>
      <c r="N168" s="16">
        <v>178.55</v>
      </c>
      <c r="O168" s="16">
        <f t="shared" si="3"/>
        <v>3760.16</v>
      </c>
    </row>
    <row r="169" spans="1:15" s="17" customFormat="1" x14ac:dyDescent="0.25">
      <c r="A169" s="14">
        <v>158</v>
      </c>
      <c r="B169" s="14">
        <v>31</v>
      </c>
      <c r="C169" s="15" t="s">
        <v>179</v>
      </c>
      <c r="D169" s="15" t="s">
        <v>219</v>
      </c>
      <c r="E169" s="15"/>
      <c r="F169" s="16">
        <v>2142</v>
      </c>
      <c r="G169" s="15"/>
      <c r="H169" s="16"/>
      <c r="I169" s="16"/>
      <c r="J169" s="16">
        <v>1554.77</v>
      </c>
      <c r="K169" s="16">
        <v>241.94</v>
      </c>
      <c r="L169" s="16"/>
      <c r="M169" s="16">
        <f t="shared" si="4"/>
        <v>3938.71</v>
      </c>
      <c r="N169" s="16">
        <v>178.55</v>
      </c>
      <c r="O169" s="16">
        <f t="shared" si="3"/>
        <v>3760.16</v>
      </c>
    </row>
    <row r="170" spans="1:15" s="17" customFormat="1" x14ac:dyDescent="0.25">
      <c r="A170" s="14">
        <v>159</v>
      </c>
      <c r="B170" s="14">
        <v>31</v>
      </c>
      <c r="C170" s="15" t="s">
        <v>180</v>
      </c>
      <c r="D170" s="15" t="s">
        <v>221</v>
      </c>
      <c r="E170" s="15"/>
      <c r="F170" s="16">
        <v>2142</v>
      </c>
      <c r="G170" s="15"/>
      <c r="H170" s="16"/>
      <c r="I170" s="16"/>
      <c r="J170" s="16">
        <v>1554.77</v>
      </c>
      <c r="K170" s="16">
        <v>241.94</v>
      </c>
      <c r="L170" s="16"/>
      <c r="M170" s="16">
        <f t="shared" si="4"/>
        <v>3938.71</v>
      </c>
      <c r="N170" s="16">
        <v>178.55</v>
      </c>
      <c r="O170" s="16">
        <f t="shared" si="3"/>
        <v>3760.16</v>
      </c>
    </row>
    <row r="171" spans="1:15" s="17" customFormat="1" x14ac:dyDescent="0.25">
      <c r="A171" s="14">
        <v>160</v>
      </c>
      <c r="B171" s="14">
        <v>31</v>
      </c>
      <c r="C171" s="15" t="s">
        <v>181</v>
      </c>
      <c r="D171" s="15" t="s">
        <v>222</v>
      </c>
      <c r="E171" s="15"/>
      <c r="F171" s="16">
        <v>2142</v>
      </c>
      <c r="G171" s="15"/>
      <c r="H171" s="16"/>
      <c r="I171" s="16"/>
      <c r="J171" s="16">
        <v>1554.77</v>
      </c>
      <c r="K171" s="16">
        <v>241.94</v>
      </c>
      <c r="L171" s="16"/>
      <c r="M171" s="16">
        <f t="shared" si="4"/>
        <v>3938.71</v>
      </c>
      <c r="N171" s="16">
        <v>178.55</v>
      </c>
      <c r="O171" s="16">
        <f t="shared" si="3"/>
        <v>3760.16</v>
      </c>
    </row>
    <row r="172" spans="1:15" s="17" customFormat="1" x14ac:dyDescent="0.25">
      <c r="A172" s="14">
        <v>161</v>
      </c>
      <c r="B172" s="14">
        <v>31</v>
      </c>
      <c r="C172" s="15" t="s">
        <v>234</v>
      </c>
      <c r="D172" s="15" t="s">
        <v>223</v>
      </c>
      <c r="E172" s="15"/>
      <c r="F172" s="16">
        <v>2176.1999999999998</v>
      </c>
      <c r="G172" s="15"/>
      <c r="H172" s="16"/>
      <c r="I172" s="16"/>
      <c r="J172" s="16">
        <v>1520.57</v>
      </c>
      <c r="K172" s="16">
        <v>241.94</v>
      </c>
      <c r="L172" s="16"/>
      <c r="M172" s="16">
        <f t="shared" si="4"/>
        <v>3938.7099999999996</v>
      </c>
      <c r="N172" s="16">
        <v>178.55</v>
      </c>
      <c r="O172" s="16">
        <f t="shared" si="3"/>
        <v>3760.1599999999994</v>
      </c>
    </row>
    <row r="173" spans="1:15" s="17" customFormat="1" x14ac:dyDescent="0.25">
      <c r="A173" s="14">
        <v>162</v>
      </c>
      <c r="B173" s="14">
        <v>31</v>
      </c>
      <c r="C173" s="15" t="s">
        <v>182</v>
      </c>
      <c r="D173" s="15" t="s">
        <v>224</v>
      </c>
      <c r="E173" s="15"/>
      <c r="F173" s="16">
        <v>2176.1999999999998</v>
      </c>
      <c r="G173" s="15"/>
      <c r="H173" s="16"/>
      <c r="I173" s="16"/>
      <c r="J173" s="16">
        <v>1520.57</v>
      </c>
      <c r="K173" s="16">
        <v>241.94</v>
      </c>
      <c r="L173" s="16"/>
      <c r="M173" s="16">
        <f t="shared" si="4"/>
        <v>3938.7099999999996</v>
      </c>
      <c r="N173" s="16">
        <v>178.55</v>
      </c>
      <c r="O173" s="16">
        <f t="shared" si="3"/>
        <v>3760.1599999999994</v>
      </c>
    </row>
    <row r="174" spans="1:15" s="17" customFormat="1" x14ac:dyDescent="0.25">
      <c r="A174" s="14">
        <v>163</v>
      </c>
      <c r="B174" s="14">
        <v>31</v>
      </c>
      <c r="C174" s="15" t="s">
        <v>183</v>
      </c>
      <c r="D174" s="15" t="s">
        <v>223</v>
      </c>
      <c r="E174" s="15"/>
      <c r="F174" s="16">
        <v>2176.1999999999998</v>
      </c>
      <c r="G174" s="15"/>
      <c r="H174" s="16"/>
      <c r="I174" s="16"/>
      <c r="J174" s="16">
        <v>1520.57</v>
      </c>
      <c r="K174" s="16">
        <v>241.94</v>
      </c>
      <c r="L174" s="16"/>
      <c r="M174" s="16">
        <f t="shared" si="4"/>
        <v>3938.7099999999996</v>
      </c>
      <c r="N174" s="16">
        <v>178.55</v>
      </c>
      <c r="O174" s="16">
        <f t="shared" si="3"/>
        <v>3760.1599999999994</v>
      </c>
    </row>
    <row r="175" spans="1:15" s="17" customFormat="1" x14ac:dyDescent="0.25">
      <c r="A175" s="14">
        <v>164</v>
      </c>
      <c r="B175" s="14">
        <v>31</v>
      </c>
      <c r="C175" s="15" t="s">
        <v>184</v>
      </c>
      <c r="D175" s="15" t="s">
        <v>223</v>
      </c>
      <c r="E175" s="15"/>
      <c r="F175" s="16">
        <v>2176.1999999999998</v>
      </c>
      <c r="G175" s="15"/>
      <c r="H175" s="16"/>
      <c r="I175" s="16"/>
      <c r="J175" s="16">
        <v>1520.57</v>
      </c>
      <c r="K175" s="16">
        <v>241.94</v>
      </c>
      <c r="L175" s="16"/>
      <c r="M175" s="16">
        <f t="shared" si="4"/>
        <v>3938.7099999999996</v>
      </c>
      <c r="N175" s="16">
        <v>178.55</v>
      </c>
      <c r="O175" s="16">
        <f t="shared" si="3"/>
        <v>3760.1599999999994</v>
      </c>
    </row>
    <row r="176" spans="1:15" s="17" customFormat="1" x14ac:dyDescent="0.25">
      <c r="A176" s="14">
        <v>165</v>
      </c>
      <c r="B176" s="14">
        <v>31</v>
      </c>
      <c r="C176" s="15" t="s">
        <v>185</v>
      </c>
      <c r="D176" s="15" t="s">
        <v>223</v>
      </c>
      <c r="E176" s="15"/>
      <c r="F176" s="16">
        <v>2176.1999999999998</v>
      </c>
      <c r="G176" s="15"/>
      <c r="H176" s="16"/>
      <c r="I176" s="16"/>
      <c r="J176" s="16">
        <v>1520.57</v>
      </c>
      <c r="K176" s="16">
        <v>241.94</v>
      </c>
      <c r="L176" s="16"/>
      <c r="M176" s="16">
        <f t="shared" si="4"/>
        <v>3938.7099999999996</v>
      </c>
      <c r="N176" s="16">
        <v>178.55</v>
      </c>
      <c r="O176" s="16">
        <f t="shared" si="3"/>
        <v>3760.1599999999994</v>
      </c>
    </row>
    <row r="177" spans="1:18" s="17" customFormat="1" x14ac:dyDescent="0.25">
      <c r="A177" s="14">
        <v>166</v>
      </c>
      <c r="B177" s="14">
        <v>31</v>
      </c>
      <c r="C177" s="15" t="s">
        <v>186</v>
      </c>
      <c r="D177" s="15" t="s">
        <v>223</v>
      </c>
      <c r="E177" s="15"/>
      <c r="F177" s="16">
        <v>2176.1999999999998</v>
      </c>
      <c r="G177" s="15"/>
      <c r="H177" s="16"/>
      <c r="I177" s="16"/>
      <c r="J177" s="16">
        <v>1520.57</v>
      </c>
      <c r="K177" s="16">
        <v>241.94</v>
      </c>
      <c r="L177" s="16"/>
      <c r="M177" s="16">
        <f t="shared" si="4"/>
        <v>3938.7099999999996</v>
      </c>
      <c r="N177" s="16">
        <v>178.55</v>
      </c>
      <c r="O177" s="16">
        <f t="shared" si="3"/>
        <v>3760.1599999999994</v>
      </c>
    </row>
    <row r="178" spans="1:18" s="17" customFormat="1" x14ac:dyDescent="0.25">
      <c r="A178" s="14">
        <v>167</v>
      </c>
      <c r="B178" s="14">
        <v>31</v>
      </c>
      <c r="C178" s="15" t="s">
        <v>187</v>
      </c>
      <c r="D178" s="15" t="s">
        <v>223</v>
      </c>
      <c r="E178" s="15"/>
      <c r="F178" s="16">
        <v>2176.1999999999998</v>
      </c>
      <c r="G178" s="15"/>
      <c r="H178" s="16"/>
      <c r="I178" s="16"/>
      <c r="J178" s="16">
        <v>1520.57</v>
      </c>
      <c r="K178" s="16">
        <v>241.94</v>
      </c>
      <c r="L178" s="16"/>
      <c r="M178" s="16">
        <f t="shared" si="4"/>
        <v>3938.7099999999996</v>
      </c>
      <c r="N178" s="16">
        <v>178.55</v>
      </c>
      <c r="O178" s="16">
        <f t="shared" si="3"/>
        <v>3760.1599999999994</v>
      </c>
    </row>
    <row r="179" spans="1:18" s="17" customFormat="1" x14ac:dyDescent="0.25">
      <c r="A179" s="14">
        <v>168</v>
      </c>
      <c r="B179" s="14">
        <v>31</v>
      </c>
      <c r="C179" s="15" t="s">
        <v>188</v>
      </c>
      <c r="D179" s="15" t="s">
        <v>223</v>
      </c>
      <c r="E179" s="15"/>
      <c r="F179" s="16">
        <v>2176.1999999999998</v>
      </c>
      <c r="G179" s="15"/>
      <c r="H179" s="16"/>
      <c r="I179" s="16"/>
      <c r="J179" s="16">
        <v>1520.57</v>
      </c>
      <c r="K179" s="16">
        <v>241.94</v>
      </c>
      <c r="L179" s="16"/>
      <c r="M179" s="16">
        <f t="shared" si="4"/>
        <v>3938.7099999999996</v>
      </c>
      <c r="N179" s="16">
        <v>178.55</v>
      </c>
      <c r="O179" s="16">
        <f t="shared" si="3"/>
        <v>3760.1599999999994</v>
      </c>
    </row>
    <row r="180" spans="1:18" s="17" customFormat="1" x14ac:dyDescent="0.25">
      <c r="A180" s="14">
        <v>169</v>
      </c>
      <c r="B180" s="14">
        <v>31</v>
      </c>
      <c r="C180" s="15" t="s">
        <v>189</v>
      </c>
      <c r="D180" s="15" t="s">
        <v>223</v>
      </c>
      <c r="E180" s="15"/>
      <c r="F180" s="16">
        <v>2176.1999999999998</v>
      </c>
      <c r="G180" s="15"/>
      <c r="H180" s="16"/>
      <c r="I180" s="16"/>
      <c r="J180" s="16">
        <v>1520.57</v>
      </c>
      <c r="K180" s="16">
        <v>241.94</v>
      </c>
      <c r="L180" s="16"/>
      <c r="M180" s="16">
        <f t="shared" si="4"/>
        <v>3938.7099999999996</v>
      </c>
      <c r="N180" s="16">
        <v>178.55</v>
      </c>
      <c r="O180" s="16">
        <f t="shared" si="3"/>
        <v>3760.1599999999994</v>
      </c>
    </row>
    <row r="181" spans="1:18" s="17" customFormat="1" x14ac:dyDescent="0.25">
      <c r="A181" s="14">
        <v>170</v>
      </c>
      <c r="B181" s="14">
        <v>31</v>
      </c>
      <c r="C181" s="15" t="s">
        <v>190</v>
      </c>
      <c r="D181" s="15" t="s">
        <v>223</v>
      </c>
      <c r="E181" s="15"/>
      <c r="F181" s="16">
        <v>2176.1999999999998</v>
      </c>
      <c r="G181" s="15"/>
      <c r="H181" s="16"/>
      <c r="I181" s="16"/>
      <c r="J181" s="16">
        <v>1520.57</v>
      </c>
      <c r="K181" s="16">
        <v>241.94</v>
      </c>
      <c r="L181" s="16"/>
      <c r="M181" s="16">
        <f t="shared" si="4"/>
        <v>3938.7099999999996</v>
      </c>
      <c r="N181" s="16">
        <v>178.55</v>
      </c>
      <c r="O181" s="16">
        <f t="shared" si="3"/>
        <v>3760.1599999999994</v>
      </c>
    </row>
    <row r="182" spans="1:18" s="17" customFormat="1" x14ac:dyDescent="0.25">
      <c r="A182" s="14">
        <v>171</v>
      </c>
      <c r="B182" s="14">
        <v>31</v>
      </c>
      <c r="C182" s="15" t="s">
        <v>191</v>
      </c>
      <c r="D182" s="15" t="s">
        <v>223</v>
      </c>
      <c r="E182" s="15"/>
      <c r="F182" s="16">
        <v>2176.1999999999998</v>
      </c>
      <c r="G182" s="15"/>
      <c r="H182" s="16"/>
      <c r="I182" s="16"/>
      <c r="J182" s="16">
        <v>1520.57</v>
      </c>
      <c r="K182" s="16">
        <v>241.94</v>
      </c>
      <c r="L182" s="16"/>
      <c r="M182" s="16">
        <f t="shared" si="4"/>
        <v>3938.7099999999996</v>
      </c>
      <c r="N182" s="16">
        <v>178.55</v>
      </c>
      <c r="O182" s="16">
        <f t="shared" si="3"/>
        <v>3760.1599999999994</v>
      </c>
    </row>
    <row r="183" spans="1:18" s="17" customFormat="1" x14ac:dyDescent="0.25">
      <c r="A183" s="14">
        <v>172</v>
      </c>
      <c r="B183" s="14">
        <v>31</v>
      </c>
      <c r="C183" s="15" t="s">
        <v>192</v>
      </c>
      <c r="D183" s="15" t="s">
        <v>223</v>
      </c>
      <c r="E183" s="15"/>
      <c r="F183" s="16">
        <v>2176.1999999999998</v>
      </c>
      <c r="G183" s="15"/>
      <c r="H183" s="16"/>
      <c r="I183" s="16"/>
      <c r="J183" s="16">
        <v>1520.57</v>
      </c>
      <c r="K183" s="16">
        <v>241.94</v>
      </c>
      <c r="L183" s="16"/>
      <c r="M183" s="16">
        <f t="shared" si="4"/>
        <v>3938.7099999999996</v>
      </c>
      <c r="N183" s="16">
        <v>178.55</v>
      </c>
      <c r="O183" s="16">
        <f t="shared" si="3"/>
        <v>3760.1599999999994</v>
      </c>
    </row>
    <row r="184" spans="1:18" s="17" customFormat="1" x14ac:dyDescent="0.25">
      <c r="A184" s="14">
        <v>173</v>
      </c>
      <c r="B184" s="14">
        <v>31</v>
      </c>
      <c r="C184" s="15" t="s">
        <v>193</v>
      </c>
      <c r="D184" s="15" t="s">
        <v>223</v>
      </c>
      <c r="E184" s="15"/>
      <c r="F184" s="16">
        <v>2176.1999999999998</v>
      </c>
      <c r="G184" s="15"/>
      <c r="H184" s="16"/>
      <c r="I184" s="16"/>
      <c r="J184" s="16">
        <v>1520.57</v>
      </c>
      <c r="K184" s="16">
        <v>241.94</v>
      </c>
      <c r="L184" s="16"/>
      <c r="M184" s="16">
        <f t="shared" si="4"/>
        <v>3938.7099999999996</v>
      </c>
      <c r="N184" s="16">
        <v>178.55</v>
      </c>
      <c r="O184" s="16">
        <f t="shared" si="3"/>
        <v>3760.1599999999994</v>
      </c>
    </row>
    <row r="185" spans="1:18" s="17" customFormat="1" x14ac:dyDescent="0.25">
      <c r="A185" s="14">
        <v>174</v>
      </c>
      <c r="B185" s="14">
        <v>31</v>
      </c>
      <c r="C185" s="15" t="s">
        <v>194</v>
      </c>
      <c r="D185" s="15" t="s">
        <v>223</v>
      </c>
      <c r="E185" s="15"/>
      <c r="F185" s="16">
        <v>2176.1999999999998</v>
      </c>
      <c r="G185" s="15"/>
      <c r="H185" s="16"/>
      <c r="I185" s="16"/>
      <c r="J185" s="16">
        <v>1520.57</v>
      </c>
      <c r="K185" s="16">
        <v>241.94</v>
      </c>
      <c r="L185" s="16"/>
      <c r="M185" s="16">
        <f t="shared" si="4"/>
        <v>3938.7099999999996</v>
      </c>
      <c r="N185" s="16">
        <v>178.55</v>
      </c>
      <c r="O185" s="16">
        <f t="shared" si="3"/>
        <v>3760.1599999999994</v>
      </c>
    </row>
    <row r="186" spans="1:18" s="17" customFormat="1" x14ac:dyDescent="0.25">
      <c r="A186" s="14">
        <v>175</v>
      </c>
      <c r="B186" s="14">
        <v>31</v>
      </c>
      <c r="C186" s="15" t="s">
        <v>195</v>
      </c>
      <c r="D186" s="15" t="s">
        <v>223</v>
      </c>
      <c r="E186" s="15"/>
      <c r="F186" s="16">
        <v>2176.1999999999998</v>
      </c>
      <c r="G186" s="15"/>
      <c r="H186" s="16"/>
      <c r="I186" s="16"/>
      <c r="J186" s="16">
        <v>1520.57</v>
      </c>
      <c r="K186" s="16">
        <v>241.94</v>
      </c>
      <c r="L186" s="16"/>
      <c r="M186" s="16">
        <f t="shared" si="4"/>
        <v>3938.7099999999996</v>
      </c>
      <c r="N186" s="16">
        <v>178.55</v>
      </c>
      <c r="O186" s="16">
        <f t="shared" si="3"/>
        <v>3760.1599999999994</v>
      </c>
    </row>
    <row r="187" spans="1:18" s="17" customFormat="1" x14ac:dyDescent="0.25">
      <c r="A187" s="14">
        <v>176</v>
      </c>
      <c r="B187" s="14">
        <v>31</v>
      </c>
      <c r="C187" s="15" t="s">
        <v>196</v>
      </c>
      <c r="D187" s="15" t="s">
        <v>223</v>
      </c>
      <c r="E187" s="15"/>
      <c r="F187" s="16">
        <v>2176.1999999999998</v>
      </c>
      <c r="G187" s="15"/>
      <c r="H187" s="16"/>
      <c r="I187" s="16"/>
      <c r="J187" s="16">
        <v>1520.57</v>
      </c>
      <c r="K187" s="16">
        <v>241.94</v>
      </c>
      <c r="L187" s="16"/>
      <c r="M187" s="16">
        <f t="shared" si="4"/>
        <v>3938.7099999999996</v>
      </c>
      <c r="N187" s="16">
        <v>178.55</v>
      </c>
      <c r="O187" s="16">
        <f t="shared" si="3"/>
        <v>3760.1599999999994</v>
      </c>
    </row>
    <row r="188" spans="1:18" s="17" customFormat="1" x14ac:dyDescent="0.25">
      <c r="A188" s="14">
        <v>177</v>
      </c>
      <c r="B188" s="14">
        <v>31</v>
      </c>
      <c r="C188" s="15" t="s">
        <v>197</v>
      </c>
      <c r="D188" s="15" t="s">
        <v>223</v>
      </c>
      <c r="E188" s="15"/>
      <c r="F188" s="16">
        <v>2176.1999999999998</v>
      </c>
      <c r="G188" s="15"/>
      <c r="H188" s="16"/>
      <c r="I188" s="16"/>
      <c r="J188" s="16">
        <v>1520.57</v>
      </c>
      <c r="K188" s="16">
        <v>241.94</v>
      </c>
      <c r="L188" s="16"/>
      <c r="M188" s="16">
        <f t="shared" si="4"/>
        <v>3938.7099999999996</v>
      </c>
      <c r="N188" s="16">
        <v>178.55</v>
      </c>
      <c r="O188" s="16">
        <f t="shared" si="3"/>
        <v>3760.1599999999994</v>
      </c>
    </row>
    <row r="189" spans="1:18" s="17" customFormat="1" x14ac:dyDescent="0.25">
      <c r="A189" s="14">
        <v>178</v>
      </c>
      <c r="B189" s="14">
        <v>31</v>
      </c>
      <c r="C189" s="15" t="s">
        <v>198</v>
      </c>
      <c r="D189" s="15" t="s">
        <v>223</v>
      </c>
      <c r="E189" s="15"/>
      <c r="F189" s="16">
        <v>2176.1999999999998</v>
      </c>
      <c r="G189" s="15"/>
      <c r="H189" s="16"/>
      <c r="I189" s="16"/>
      <c r="J189" s="16">
        <v>1520.57</v>
      </c>
      <c r="K189" s="16">
        <v>241.94</v>
      </c>
      <c r="L189" s="16"/>
      <c r="M189" s="16">
        <f t="shared" si="4"/>
        <v>3938.7099999999996</v>
      </c>
      <c r="N189" s="16">
        <v>178.55</v>
      </c>
      <c r="O189" s="16">
        <f t="shared" si="3"/>
        <v>3760.1599999999994</v>
      </c>
    </row>
    <row r="190" spans="1:18" s="17" customFormat="1" x14ac:dyDescent="0.25">
      <c r="A190" s="14">
        <v>179</v>
      </c>
      <c r="B190" s="14">
        <v>31</v>
      </c>
      <c r="C190" s="15" t="s">
        <v>199</v>
      </c>
      <c r="D190" s="15" t="s">
        <v>223</v>
      </c>
      <c r="E190" s="15"/>
      <c r="F190" s="16">
        <v>2176.1999999999998</v>
      </c>
      <c r="G190" s="15"/>
      <c r="H190" s="16"/>
      <c r="I190" s="16"/>
      <c r="J190" s="16">
        <v>1520.57</v>
      </c>
      <c r="K190" s="16">
        <v>241.94</v>
      </c>
      <c r="L190" s="16"/>
      <c r="M190" s="16">
        <f t="shared" si="4"/>
        <v>3938.7099999999996</v>
      </c>
      <c r="N190" s="16">
        <v>178.55</v>
      </c>
      <c r="O190" s="16">
        <f t="shared" si="3"/>
        <v>3760.1599999999994</v>
      </c>
    </row>
    <row r="191" spans="1:18" s="17" customFormat="1" x14ac:dyDescent="0.25">
      <c r="A191" s="14">
        <v>180</v>
      </c>
      <c r="B191" s="14">
        <v>31</v>
      </c>
      <c r="C191" s="15" t="s">
        <v>200</v>
      </c>
      <c r="D191" s="15" t="s">
        <v>223</v>
      </c>
      <c r="E191" s="15"/>
      <c r="F191" s="16">
        <v>1015.56</v>
      </c>
      <c r="G191" s="15"/>
      <c r="H191" s="16"/>
      <c r="I191" s="16"/>
      <c r="J191" s="16">
        <v>709.6</v>
      </c>
      <c r="K191" s="16">
        <v>120.97</v>
      </c>
      <c r="L191" s="16"/>
      <c r="M191" s="16">
        <f t="shared" si="4"/>
        <v>1846.1299999999999</v>
      </c>
      <c r="N191" s="16"/>
      <c r="O191" s="16">
        <f t="shared" si="3"/>
        <v>1846.1299999999999</v>
      </c>
      <c r="Q191" s="18"/>
      <c r="R191" s="18"/>
    </row>
    <row r="192" spans="1:18" s="17" customFormat="1" x14ac:dyDescent="0.25">
      <c r="A192" s="14">
        <v>181</v>
      </c>
      <c r="B192" s="14">
        <v>31</v>
      </c>
      <c r="C192" s="15" t="s">
        <v>201</v>
      </c>
      <c r="D192" s="15" t="s">
        <v>223</v>
      </c>
      <c r="E192" s="15"/>
      <c r="F192" s="16">
        <v>2176.1999999999998</v>
      </c>
      <c r="G192" s="15"/>
      <c r="H192" s="16"/>
      <c r="I192" s="16"/>
      <c r="J192" s="16">
        <v>1520.57</v>
      </c>
      <c r="K192" s="16">
        <v>241.94</v>
      </c>
      <c r="L192" s="16"/>
      <c r="M192" s="16">
        <f t="shared" si="4"/>
        <v>3938.7099999999996</v>
      </c>
      <c r="N192" s="16">
        <v>178.55</v>
      </c>
      <c r="O192" s="16">
        <f t="shared" si="3"/>
        <v>3760.1599999999994</v>
      </c>
      <c r="Q192" s="18"/>
      <c r="R192" s="18"/>
    </row>
    <row r="193" spans="1:18" s="17" customFormat="1" x14ac:dyDescent="0.25">
      <c r="A193" s="14">
        <v>182</v>
      </c>
      <c r="B193" s="14">
        <v>31</v>
      </c>
      <c r="C193" s="15" t="s">
        <v>202</v>
      </c>
      <c r="D193" s="15" t="s">
        <v>223</v>
      </c>
      <c r="E193" s="15"/>
      <c r="F193" s="16">
        <v>2176.1999999999998</v>
      </c>
      <c r="G193" s="15"/>
      <c r="H193" s="16"/>
      <c r="I193" s="16"/>
      <c r="J193" s="16">
        <v>1520.57</v>
      </c>
      <c r="K193" s="16">
        <v>241.94</v>
      </c>
      <c r="L193" s="16"/>
      <c r="M193" s="16">
        <f t="shared" si="4"/>
        <v>3938.7099999999996</v>
      </c>
      <c r="N193" s="16">
        <v>178.55</v>
      </c>
      <c r="O193" s="16">
        <f t="shared" si="3"/>
        <v>3760.1599999999994</v>
      </c>
      <c r="Q193" s="18"/>
      <c r="R193" s="18"/>
    </row>
    <row r="194" spans="1:18" s="17" customFormat="1" x14ac:dyDescent="0.25">
      <c r="A194" s="14">
        <v>183</v>
      </c>
      <c r="B194" s="14">
        <v>31</v>
      </c>
      <c r="C194" s="15" t="s">
        <v>203</v>
      </c>
      <c r="D194" s="15" t="s">
        <v>223</v>
      </c>
      <c r="E194" s="15"/>
      <c r="F194" s="16">
        <v>2176.1999999999998</v>
      </c>
      <c r="G194" s="15"/>
      <c r="H194" s="16"/>
      <c r="I194" s="16"/>
      <c r="J194" s="16">
        <v>1520.57</v>
      </c>
      <c r="K194" s="16">
        <v>241.94</v>
      </c>
      <c r="L194" s="16"/>
      <c r="M194" s="16">
        <f t="shared" ref="M194:M205" si="5">SUM(F194:K194)</f>
        <v>3938.7099999999996</v>
      </c>
      <c r="N194" s="16">
        <v>178.55</v>
      </c>
      <c r="O194" s="16">
        <f t="shared" si="3"/>
        <v>3760.1599999999994</v>
      </c>
      <c r="Q194" s="18"/>
      <c r="R194" s="18"/>
    </row>
    <row r="195" spans="1:18" s="17" customFormat="1" x14ac:dyDescent="0.25">
      <c r="A195" s="14">
        <v>184</v>
      </c>
      <c r="B195" s="14">
        <v>31</v>
      </c>
      <c r="C195" s="15" t="s">
        <v>204</v>
      </c>
      <c r="D195" s="15" t="s">
        <v>223</v>
      </c>
      <c r="E195" s="15"/>
      <c r="F195" s="16">
        <v>2176.1999999999998</v>
      </c>
      <c r="G195" s="15"/>
      <c r="H195" s="16"/>
      <c r="I195" s="16"/>
      <c r="J195" s="16">
        <v>1520.57</v>
      </c>
      <c r="K195" s="16">
        <v>241.94</v>
      </c>
      <c r="L195" s="16"/>
      <c r="M195" s="16">
        <f t="shared" si="5"/>
        <v>3938.7099999999996</v>
      </c>
      <c r="N195" s="16">
        <v>178.55</v>
      </c>
      <c r="O195" s="16">
        <f t="shared" si="3"/>
        <v>3760.1599999999994</v>
      </c>
      <c r="Q195" s="18"/>
      <c r="R195" s="18"/>
    </row>
    <row r="196" spans="1:18" s="17" customFormat="1" x14ac:dyDescent="0.25">
      <c r="A196" s="14">
        <v>185</v>
      </c>
      <c r="B196" s="14">
        <v>31</v>
      </c>
      <c r="C196" s="15" t="s">
        <v>205</v>
      </c>
      <c r="D196" s="15" t="s">
        <v>223</v>
      </c>
      <c r="E196" s="15"/>
      <c r="F196" s="16">
        <v>2176.1999999999998</v>
      </c>
      <c r="G196" s="15"/>
      <c r="H196" s="16"/>
      <c r="I196" s="16"/>
      <c r="J196" s="16">
        <v>1520.57</v>
      </c>
      <c r="K196" s="16">
        <v>241.94</v>
      </c>
      <c r="L196" s="16"/>
      <c r="M196" s="16">
        <f t="shared" si="5"/>
        <v>3938.7099999999996</v>
      </c>
      <c r="N196" s="16">
        <v>178.55</v>
      </c>
      <c r="O196" s="16">
        <f t="shared" si="3"/>
        <v>3760.1599999999994</v>
      </c>
      <c r="Q196" s="18"/>
      <c r="R196" s="18"/>
    </row>
    <row r="197" spans="1:18" s="17" customFormat="1" x14ac:dyDescent="0.25">
      <c r="A197" s="14">
        <v>186</v>
      </c>
      <c r="B197" s="14">
        <v>31</v>
      </c>
      <c r="C197" s="15" t="s">
        <v>206</v>
      </c>
      <c r="D197" s="15" t="s">
        <v>223</v>
      </c>
      <c r="E197" s="15"/>
      <c r="F197" s="16">
        <v>2176.1999999999998</v>
      </c>
      <c r="G197" s="15"/>
      <c r="H197" s="16"/>
      <c r="I197" s="16"/>
      <c r="J197" s="16">
        <v>1520.57</v>
      </c>
      <c r="K197" s="16">
        <v>241.94</v>
      </c>
      <c r="L197" s="16"/>
      <c r="M197" s="16">
        <f t="shared" si="5"/>
        <v>3938.7099999999996</v>
      </c>
      <c r="N197" s="16">
        <v>178.55</v>
      </c>
      <c r="O197" s="16">
        <f t="shared" si="3"/>
        <v>3760.1599999999994</v>
      </c>
      <c r="Q197" s="18"/>
      <c r="R197" s="18"/>
    </row>
    <row r="198" spans="1:18" s="17" customFormat="1" x14ac:dyDescent="0.25">
      <c r="A198" s="14">
        <v>187</v>
      </c>
      <c r="B198" s="14">
        <v>31</v>
      </c>
      <c r="C198" s="15" t="s">
        <v>207</v>
      </c>
      <c r="D198" s="15" t="s">
        <v>223</v>
      </c>
      <c r="E198" s="15"/>
      <c r="F198" s="16">
        <v>2176.1999999999998</v>
      </c>
      <c r="G198" s="15"/>
      <c r="H198" s="16"/>
      <c r="I198" s="16"/>
      <c r="J198" s="16">
        <v>1520.57</v>
      </c>
      <c r="K198" s="16">
        <v>241.94</v>
      </c>
      <c r="L198" s="16"/>
      <c r="M198" s="16">
        <f t="shared" si="5"/>
        <v>3938.7099999999996</v>
      </c>
      <c r="N198" s="16">
        <v>178.55</v>
      </c>
      <c r="O198" s="16">
        <f t="shared" si="3"/>
        <v>3760.1599999999994</v>
      </c>
      <c r="Q198" s="18"/>
      <c r="R198" s="18"/>
    </row>
    <row r="199" spans="1:18" s="17" customFormat="1" x14ac:dyDescent="0.25">
      <c r="A199" s="14">
        <v>188</v>
      </c>
      <c r="B199" s="14">
        <v>31</v>
      </c>
      <c r="C199" s="15" t="s">
        <v>208</v>
      </c>
      <c r="D199" s="15" t="s">
        <v>223</v>
      </c>
      <c r="E199" s="15"/>
      <c r="F199" s="16">
        <v>2176.1999999999998</v>
      </c>
      <c r="G199" s="15"/>
      <c r="H199" s="16"/>
      <c r="I199" s="16"/>
      <c r="J199" s="16">
        <v>1520.57</v>
      </c>
      <c r="K199" s="16">
        <v>241.94</v>
      </c>
      <c r="L199" s="16"/>
      <c r="M199" s="16">
        <f t="shared" si="5"/>
        <v>3938.7099999999996</v>
      </c>
      <c r="N199" s="16">
        <v>178.55</v>
      </c>
      <c r="O199" s="16">
        <f t="shared" si="3"/>
        <v>3760.1599999999994</v>
      </c>
      <c r="Q199" s="18"/>
      <c r="R199" s="18"/>
    </row>
    <row r="200" spans="1:18" s="17" customFormat="1" x14ac:dyDescent="0.25">
      <c r="A200" s="14">
        <v>189</v>
      </c>
      <c r="B200" s="14">
        <v>31</v>
      </c>
      <c r="C200" s="15" t="s">
        <v>209</v>
      </c>
      <c r="D200" s="15" t="s">
        <v>223</v>
      </c>
      <c r="E200" s="15"/>
      <c r="F200" s="16">
        <v>2176.1999999999998</v>
      </c>
      <c r="G200" s="15"/>
      <c r="H200" s="16"/>
      <c r="I200" s="16"/>
      <c r="J200" s="16">
        <v>1520.57</v>
      </c>
      <c r="K200" s="16">
        <v>241.94</v>
      </c>
      <c r="L200" s="16"/>
      <c r="M200" s="16">
        <f t="shared" si="5"/>
        <v>3938.7099999999996</v>
      </c>
      <c r="N200" s="16">
        <v>178.55</v>
      </c>
      <c r="O200" s="16">
        <f t="shared" si="3"/>
        <v>3760.1599999999994</v>
      </c>
      <c r="Q200" s="18"/>
      <c r="R200" s="18"/>
    </row>
    <row r="201" spans="1:18" s="17" customFormat="1" x14ac:dyDescent="0.25">
      <c r="A201" s="14">
        <v>190</v>
      </c>
      <c r="B201" s="14">
        <v>31</v>
      </c>
      <c r="C201" s="15" t="s">
        <v>210</v>
      </c>
      <c r="D201" s="15" t="s">
        <v>223</v>
      </c>
      <c r="E201" s="15"/>
      <c r="F201" s="16">
        <v>2176.1999999999998</v>
      </c>
      <c r="G201" s="15"/>
      <c r="H201" s="16"/>
      <c r="I201" s="16"/>
      <c r="J201" s="16">
        <v>1520.57</v>
      </c>
      <c r="K201" s="16">
        <v>241.94</v>
      </c>
      <c r="L201" s="16"/>
      <c r="M201" s="16">
        <f t="shared" si="5"/>
        <v>3938.7099999999996</v>
      </c>
      <c r="N201" s="16">
        <v>178.55</v>
      </c>
      <c r="O201" s="16">
        <f t="shared" si="3"/>
        <v>3760.1599999999994</v>
      </c>
      <c r="Q201" s="18"/>
      <c r="R201" s="18"/>
    </row>
    <row r="202" spans="1:18" s="17" customFormat="1" x14ac:dyDescent="0.25">
      <c r="A202" s="14">
        <v>191</v>
      </c>
      <c r="B202" s="14">
        <v>31</v>
      </c>
      <c r="C202" s="15" t="s">
        <v>211</v>
      </c>
      <c r="D202" s="15" t="s">
        <v>223</v>
      </c>
      <c r="E202" s="15"/>
      <c r="F202" s="16">
        <v>2176.1999999999998</v>
      </c>
      <c r="G202" s="15"/>
      <c r="H202" s="16"/>
      <c r="I202" s="16"/>
      <c r="J202" s="16">
        <v>1520.57</v>
      </c>
      <c r="K202" s="16">
        <v>241.94</v>
      </c>
      <c r="L202" s="16"/>
      <c r="M202" s="16">
        <f t="shared" si="5"/>
        <v>3938.7099999999996</v>
      </c>
      <c r="N202" s="16">
        <v>178.55</v>
      </c>
      <c r="O202" s="16">
        <f t="shared" si="3"/>
        <v>3760.1599999999994</v>
      </c>
      <c r="Q202" s="18"/>
      <c r="R202" s="18"/>
    </row>
    <row r="203" spans="1:18" s="17" customFormat="1" x14ac:dyDescent="0.25">
      <c r="A203" s="14">
        <v>192</v>
      </c>
      <c r="B203" s="14">
        <v>31</v>
      </c>
      <c r="C203" s="15" t="s">
        <v>212</v>
      </c>
      <c r="D203" s="15" t="s">
        <v>223</v>
      </c>
      <c r="E203" s="15"/>
      <c r="F203" s="16">
        <v>2176.1999999999998</v>
      </c>
      <c r="G203" s="15"/>
      <c r="H203" s="16"/>
      <c r="I203" s="16"/>
      <c r="J203" s="16">
        <v>1520.57</v>
      </c>
      <c r="K203" s="16">
        <v>241.94</v>
      </c>
      <c r="L203" s="16"/>
      <c r="M203" s="16">
        <f t="shared" si="5"/>
        <v>3938.7099999999996</v>
      </c>
      <c r="N203" s="16">
        <v>178.55</v>
      </c>
      <c r="O203" s="16">
        <f t="shared" si="3"/>
        <v>3760.1599999999994</v>
      </c>
      <c r="Q203" s="18"/>
      <c r="R203" s="18"/>
    </row>
    <row r="204" spans="1:18" s="17" customFormat="1" x14ac:dyDescent="0.25">
      <c r="A204" s="14">
        <v>193</v>
      </c>
      <c r="B204" s="14">
        <v>31</v>
      </c>
      <c r="C204" s="15" t="s">
        <v>213</v>
      </c>
      <c r="D204" s="15" t="s">
        <v>223</v>
      </c>
      <c r="E204" s="15"/>
      <c r="F204" s="16">
        <v>2176.1999999999998</v>
      </c>
      <c r="G204" s="15"/>
      <c r="H204" s="16"/>
      <c r="I204" s="16"/>
      <c r="J204" s="16">
        <v>1520.57</v>
      </c>
      <c r="K204" s="16">
        <v>241.94</v>
      </c>
      <c r="L204" s="16"/>
      <c r="M204" s="16">
        <f t="shared" si="5"/>
        <v>3938.7099999999996</v>
      </c>
      <c r="N204" s="16">
        <v>178.55</v>
      </c>
      <c r="O204" s="16">
        <f t="shared" si="3"/>
        <v>3760.1599999999994</v>
      </c>
      <c r="Q204" s="18"/>
      <c r="R204" s="18"/>
    </row>
    <row r="205" spans="1:18" s="17" customFormat="1" x14ac:dyDescent="0.25">
      <c r="A205" s="14">
        <v>194</v>
      </c>
      <c r="B205" s="14">
        <v>31</v>
      </c>
      <c r="C205" s="15" t="s">
        <v>214</v>
      </c>
      <c r="D205" s="15" t="s">
        <v>224</v>
      </c>
      <c r="E205" s="15"/>
      <c r="F205" s="16">
        <v>2176.1999999999998</v>
      </c>
      <c r="G205" s="15"/>
      <c r="H205" s="16"/>
      <c r="I205" s="16"/>
      <c r="J205" s="16">
        <v>1520.57</v>
      </c>
      <c r="K205" s="16">
        <v>241.94</v>
      </c>
      <c r="L205" s="16"/>
      <c r="M205" s="16">
        <f t="shared" si="5"/>
        <v>3938.7099999999996</v>
      </c>
      <c r="N205" s="16">
        <v>178.55</v>
      </c>
      <c r="O205" s="16">
        <f t="shared" si="3"/>
        <v>3760.1599999999994</v>
      </c>
      <c r="Q205" s="18"/>
      <c r="R205" s="18"/>
    </row>
    <row r="206" spans="1:18" x14ac:dyDescent="0.25">
      <c r="A206" s="5"/>
      <c r="B206" s="5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1:18" x14ac:dyDescent="0.25">
      <c r="A207" s="5"/>
      <c r="B207" s="5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1:18" x14ac:dyDescent="0.25">
      <c r="A208" s="5"/>
      <c r="B208" s="5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1:15" x14ac:dyDescent="0.25">
      <c r="A209" s="5"/>
      <c r="B209" s="5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1:15" x14ac:dyDescent="0.25">
      <c r="A210" s="5"/>
      <c r="B210" s="5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1:15" x14ac:dyDescent="0.25">
      <c r="A211" s="5"/>
      <c r="B211" s="5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 x14ac:dyDescent="0.25">
      <c r="A212" s="5"/>
      <c r="B212" s="5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 x14ac:dyDescent="0.25">
      <c r="A213" s="5"/>
      <c r="B213" s="5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 x14ac:dyDescent="0.25">
      <c r="A214" s="5"/>
      <c r="B214" s="5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x14ac:dyDescent="0.25">
      <c r="A215" s="5"/>
      <c r="B215" s="5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x14ac:dyDescent="0.25">
      <c r="A216" s="5"/>
      <c r="B216" s="5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5" x14ac:dyDescent="0.25">
      <c r="A217" s="5"/>
      <c r="B217" s="5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x14ac:dyDescent="0.25">
      <c r="A218" s="5"/>
      <c r="B218" s="5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x14ac:dyDescent="0.25">
      <c r="A219" s="5"/>
      <c r="B219" s="5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x14ac:dyDescent="0.25">
      <c r="A220" s="5"/>
      <c r="B220" s="5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1:15" x14ac:dyDescent="0.25">
      <c r="A221" s="5"/>
      <c r="B221" s="5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 x14ac:dyDescent="0.25">
      <c r="A222" s="5"/>
      <c r="B222" s="5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5" x14ac:dyDescent="0.25">
      <c r="A223" s="5"/>
      <c r="B223" s="5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x14ac:dyDescent="0.25">
      <c r="A224" s="5"/>
      <c r="B224" s="5"/>
      <c r="F224" s="6"/>
      <c r="G224" s="6"/>
      <c r="H224" s="6"/>
      <c r="I224" s="6"/>
      <c r="J224" s="6"/>
      <c r="K224" s="6"/>
      <c r="L224" s="6"/>
      <c r="M224" s="6"/>
      <c r="N224" s="6"/>
      <c r="O224" s="6"/>
    </row>
  </sheetData>
  <sheetProtection selectLockedCells="1" selectUnlockedCells="1"/>
  <mergeCells count="9">
    <mergeCell ref="A8:O8"/>
    <mergeCell ref="A7:O7"/>
    <mergeCell ref="A10:O10"/>
    <mergeCell ref="A6:O6"/>
    <mergeCell ref="A1:O1"/>
    <mergeCell ref="A2:O2"/>
    <mergeCell ref="A3:O3"/>
    <mergeCell ref="A4:O4"/>
    <mergeCell ref="A5:O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JOSE DAVID SAMAYOA ALBIZURES</cp:lastModifiedBy>
  <cp:lastPrinted>2024-11-13T14:19:40Z</cp:lastPrinted>
  <dcterms:created xsi:type="dcterms:W3CDTF">2017-12-05T18:01:17Z</dcterms:created>
  <dcterms:modified xsi:type="dcterms:W3CDTF">2025-02-14T17:00:19Z</dcterms:modified>
</cp:coreProperties>
</file>